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IEPILOGO SPESE" sheetId="1" r:id="rId4"/>
    <sheet state="hidden" name="TIPOLOGIE VOCI DI SPESA AMMISSI" sheetId="2" r:id="rId5"/>
  </sheets>
  <definedNames/>
  <calcPr/>
</workbook>
</file>

<file path=xl/sharedStrings.xml><?xml version="1.0" encoding="utf-8"?>
<sst xmlns="http://schemas.openxmlformats.org/spreadsheetml/2006/main" count="65" uniqueCount="64">
  <si>
    <t xml:space="preserve">CAMERA DI COMMERCIO PADOVA                                                               Allegato "B"     </t>
  </si>
  <si>
    <t>BANDO DOPPIA TRANSIZIONE DIGITALE E ECOLOGICA 2024</t>
  </si>
  <si>
    <t>Prospetto riepilogo PREVENTIVI DI SPESA/FATTURE  - FASE DOMANDA CONTRIBUTO</t>
  </si>
  <si>
    <t>NB: a pena di esclusione, Il totale delle spese ammissibili (colonna I) deve coincidere con il valore indicato nell'Allegato A "Totale delle spese sostenute o previste" e con il valore totale imponibile dei preventivi/fatture presentate</t>
  </si>
  <si>
    <t>Specificare tipologia di voce di spesa ammissibile, dettagliare la spesa, indicare denominazione e CF fornitore, numero PREVENTIVO/FATTURA</t>
  </si>
  <si>
    <t>Tipologia di spese ammissibili (selezionare dal menu' a tendina il riferimento alle tecnologie di cui all'art. 2, comma 2 del bando)</t>
  </si>
  <si>
    <t>Breve descrizione della spesa effettuata</t>
  </si>
  <si>
    <t>Denominazione fornitore</t>
  </si>
  <si>
    <t>Cod. Fisc. Fornitore</t>
  </si>
  <si>
    <t>numero e data PREVENTIVO/FATTURA</t>
  </si>
  <si>
    <t>Indicare il valore delle Spese per consulenze (euro)</t>
  </si>
  <si>
    <t>Indicare il valore delle Spese per formazione (euro)</t>
  </si>
  <si>
    <t>indicare il valore delle Spese per beni e servizi strumentali (euro)</t>
  </si>
  <si>
    <t>Totale spese ammissibili (euro)</t>
  </si>
  <si>
    <t>COSTI TOTALI</t>
  </si>
  <si>
    <t>NO</t>
  </si>
  <si>
    <t>TIPOLOGIE VOCI DI SPESA AMMISSIBILI</t>
  </si>
  <si>
    <t>Elenco Convalida</t>
  </si>
  <si>
    <t xml:space="preserve">VOCI DI DETTAGLIO (ESEMPI) </t>
  </si>
  <si>
    <t>MODALITA' PAGAMENTO</t>
  </si>
  <si>
    <t>CODICE</t>
  </si>
  <si>
    <t>Spese relative al Digitale:</t>
  </si>
  <si>
    <t>robotica avanzata e collaborativa</t>
  </si>
  <si>
    <t>Bonifico</t>
  </si>
  <si>
    <t xml:space="preserve">interfaccia uomo-macchina </t>
  </si>
  <si>
    <t>Assegno</t>
  </si>
  <si>
    <t xml:space="preserve">manifattura additiva e stampa 3D </t>
  </si>
  <si>
    <t>Carta di Credito</t>
  </si>
  <si>
    <t xml:space="preserve">prototipazione rapida </t>
  </si>
  <si>
    <t>Carta di Debito</t>
  </si>
  <si>
    <t xml:space="preserve">internet delle cose e delle macchine </t>
  </si>
  <si>
    <t>Paypal</t>
  </si>
  <si>
    <t xml:space="preserve">cloud, fog e quantum computing </t>
  </si>
  <si>
    <t>Pago PA</t>
  </si>
  <si>
    <t xml:space="preserve">cyber security e business continuity </t>
  </si>
  <si>
    <t>RiBa</t>
  </si>
  <si>
    <t xml:space="preserve">big data e analytics </t>
  </si>
  <si>
    <t xml:space="preserve">intelligenza artificiale </t>
  </si>
  <si>
    <t xml:space="preserve">blockchain </t>
  </si>
  <si>
    <t>soluzioni tecnologiche per la navigazione immersiva, interattiva e partecipativa (realtà aumentata, realtà virtuale e ricorstruzione 3D)</t>
  </si>
  <si>
    <t xml:space="preserve">simulazione e sistemi cyberfisici </t>
  </si>
  <si>
    <t xml:space="preserve">integrazione verticale e orizzontale </t>
  </si>
  <si>
    <t xml:space="preserve">soluzioni tecnologiche digitali di filiera per l’ottimizzazione della supply chain </t>
  </si>
  <si>
    <t xml:space="preserve">soluzioni tecnologiche per la gestione e il coordinamento dei processi aziendali con elevate caratteristiche di integrazione delle attività  </t>
  </si>
  <si>
    <t xml:space="preserve">sistemi per la formazione online e a distanza </t>
  </si>
  <si>
    <t>e-commerce: realizzazione di piattaforme /sistemi di e-commerce</t>
  </si>
  <si>
    <t xml:space="preserve">sistemi di pagamento mobile e/o via Internet </t>
  </si>
  <si>
    <t>tecnologie per l'in-store customer experience</t>
  </si>
  <si>
    <t>interventi volti a migliorare il posizionamento organico nei motori di ricerca (es: SEO, SEM)</t>
  </si>
  <si>
    <t>spese sostenute per creazionie, rifacimento o ottimizzazione del sito web al fine di migliorare il posizionamento nei risulati organici dei motiri di ricerca</t>
  </si>
  <si>
    <t>Spese relative alla Transizione Ecologica:</t>
  </si>
  <si>
    <t>audit/diagnosi energetici, finalizzati a valutare la situazione iniziale “as is” dell’impresa, per individuare e quantificare gli interventi di efficienza e le opportunità di risparmio e definire un piano di miglioramento energetico</t>
  </si>
  <si>
    <t>analisi delle forniture di energia, attraverso l’analisi dei documenti contrattuali e contabili delle utenze, finalizzata alla definizione di un programma di ottimizzazione dei parametri contrattuali alla luce delle caratteristiche produttive dell’impresa;</t>
  </si>
  <si>
    <t>progettazione di sistemi di raccolta e di monitoraggio dei dati energetici di base (bollette, contatori, ecc.) e della produzione (consumi, rendimenti, ecc.), anche attraverso l’utilizzo di automazioni con tecnologie 4.0;</t>
  </si>
  <si>
    <t>piano di miglioramento energetico con individuazione e quantificazione degli interventi di efficienza e le opportunità di risparmio dell’impresa; progettazione degli interventi di efficientamento energetico a seguito di diagnosi energetica;</t>
  </si>
  <si>
    <t>studi di fattibilita' tecnico-economica per progetti di riqualificazione energetica;</t>
  </si>
  <si>
    <t>studio di fattibilità tecnico-economica finalizzata alla realizzazione di una Comunità Energetica Rinnovabile (CER);</t>
  </si>
  <si>
    <t>predisposizione della documentazione tecnica (progetto, configurazione, ecc.) e giuridica (statuto, contratti, ecc.) necessaria alla costituzione/adesione di/ad una CER;</t>
  </si>
  <si>
    <t>verifiche tecniche termografiche, verifiche tecniche su impianti di generazione di energia comprese le verifiche sugli apparati di protezione e di misura;</t>
  </si>
  <si>
    <t>analisi dei processi industriali dell’impresa volte alla riduzione dei consumi energetici - studi per l’adozione di sensoristica per il controllo dei consumi energetici di macchinari, impianti, edifici aziendali;</t>
  </si>
  <si>
    <t>Life Cycle Assessment (LCA): definizione dell’obiettivo e del campo di applicazione dell’analisi (ISO 14041); compilazione di un inventario degli input e degli output di un determinato sistema (ISO 14041); valutazione del potenziale impatto ambientale correlato a tali input ed output (ISO 14042); interpretazione dei risultati (ISO 14043).</t>
  </si>
  <si>
    <t>implementazione di Sistemi di gestione dell’energia in conformità alle norme ISO 50001, ISO 50005, ISO 50009;</t>
  </si>
  <si>
    <t>consulenze nel processo per la redazione del bilancio di sostenibilità (standard GRI Global Reporting Initiative)</t>
  </si>
  <si>
    <t xml:space="preserve">consulenze nel processo di assessment finalizzato ad avviare un percorso di implementazione di politiche ESG (con esclusione del costo di emissione della certificazione)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</si>
</sst>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_€"/>
  </numFmts>
  <fonts count="17">
    <font>
      <sz val="10.0"/>
      <color rgb="FF000000"/>
      <name val="Arial"/>
      <scheme val="minor"/>
    </font>
    <font>
      <b/>
      <sz val="20.0"/>
      <color rgb="FF000000"/>
      <name val="Arial"/>
    </font>
    <font/>
    <font>
      <b/>
      <sz val="16.0"/>
      <color rgb="FFFFFFFF"/>
      <name val="Arial"/>
    </font>
    <font>
      <b/>
      <sz val="12.0"/>
      <color theme="0"/>
      <name val="Arial"/>
    </font>
    <font>
      <b/>
      <sz val="12.0"/>
      <color theme="1"/>
      <name val="Arial"/>
    </font>
    <font>
      <sz val="10.0"/>
      <color theme="1"/>
      <name val="Arial"/>
    </font>
    <font>
      <sz val="10.0"/>
      <color rgb="FF000000"/>
      <name val="Arial"/>
    </font>
    <font>
      <b/>
      <sz val="10.0"/>
      <color theme="1"/>
      <name val="Arial"/>
    </font>
    <font>
      <color theme="1"/>
      <name val="Arial"/>
      <scheme val="minor"/>
    </font>
    <font>
      <b/>
      <sz val="10.0"/>
      <color rgb="FFFFFF00"/>
      <name val="Arial"/>
    </font>
    <font>
      <sz val="10.0"/>
      <color rgb="FF632423"/>
      <name val="Arial"/>
    </font>
    <font>
      <sz val="10.0"/>
      <color theme="1"/>
      <name val="Calibri"/>
    </font>
    <font>
      <b/>
      <color theme="1"/>
      <name val="Arial"/>
    </font>
    <font>
      <b/>
      <sz val="10.0"/>
      <color rgb="FF632423"/>
      <name val="Arial"/>
    </font>
    <font>
      <color theme="1"/>
      <name val="Arial"/>
    </font>
    <font>
      <sz val="11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974806"/>
        <bgColor rgb="FF974806"/>
      </patternFill>
    </fill>
    <fill>
      <patternFill patternType="solid">
        <fgColor rgb="FFA5A5A5"/>
        <bgColor rgb="FFA5A5A5"/>
      </patternFill>
    </fill>
    <fill>
      <patternFill patternType="solid">
        <fgColor rgb="FFFABF8F"/>
        <bgColor rgb="FFFABF8F"/>
      </patternFill>
    </fill>
  </fills>
  <borders count="29">
    <border/>
    <border>
      <left/>
      <top/>
    </border>
    <border>
      <top/>
    </border>
    <border>
      <left/>
    </border>
    <border>
      <left/>
      <top/>
      <bottom/>
    </border>
    <border>
      <top/>
      <bottom/>
    </border>
    <border>
      <left style="hair">
        <color rgb="FF000000"/>
      </left>
    </border>
    <border>
      <left/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</border>
    <border>
      <left/>
      <right/>
      <top/>
    </border>
    <border>
      <left/>
      <top style="thin">
        <color theme="5"/>
      </top>
    </border>
    <border>
      <top style="thin">
        <color theme="5"/>
      </top>
    </border>
    <border>
      <left/>
      <right/>
    </border>
    <border>
      <left style="medium">
        <color theme="5"/>
      </left>
      <top style="medium">
        <color theme="5"/>
      </top>
    </border>
    <border>
      <top style="medium">
        <color theme="5"/>
      </top>
    </border>
    <border>
      <left/>
      <right/>
      <top style="medium">
        <color theme="5"/>
      </top>
      <bottom/>
    </border>
    <border>
      <right style="medium">
        <color theme="5"/>
      </right>
      <top style="medium">
        <color theme="5"/>
      </top>
    </border>
    <border>
      <left style="medium">
        <color theme="5"/>
      </left>
    </border>
    <border>
      <left/>
      <right/>
      <bottom/>
    </border>
    <border>
      <right style="medium">
        <color theme="5"/>
      </right>
    </border>
    <border>
      <left/>
      <right/>
      <top/>
      <bottom/>
    </border>
    <border>
      <left style="thin">
        <color rgb="FF000000"/>
      </left>
    </border>
    <border>
      <right style="thin">
        <color rgb="FF000000"/>
      </right>
    </border>
    <border>
      <left style="medium">
        <color theme="5"/>
      </left>
      <bottom style="medium">
        <color theme="5"/>
      </bottom>
    </border>
    <border>
      <bottom style="medium">
        <color theme="5"/>
      </bottom>
    </border>
    <border>
      <right style="medium">
        <color theme="5"/>
      </right>
      <bottom style="medium">
        <color theme="5"/>
      </bottom>
    </border>
    <border>
      <left/>
      <right/>
      <top/>
      <bottom style="medium">
        <color theme="5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readingOrder="0" shrinkToFit="0" vertical="center" wrapText="1"/>
    </xf>
    <xf borderId="5" fillId="0" fontId="2" numFmtId="0" xfId="0" applyBorder="1" applyFont="1"/>
    <xf borderId="4" fillId="3" fontId="4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left" readingOrder="0" shrinkToFit="0" vertical="center" wrapText="1"/>
    </xf>
    <xf borderId="1" fillId="3" fontId="3" numFmtId="0" xfId="0" applyAlignment="1" applyBorder="1" applyFont="1">
      <alignment horizontal="center" readingOrder="0"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0" fontId="6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horizontal="center" readingOrder="0" shrinkToFit="0" vertical="center" wrapText="1"/>
    </xf>
    <xf borderId="10" fillId="0" fontId="6" numFmtId="0" xfId="0" applyAlignment="1" applyBorder="1" applyFont="1">
      <alignment horizontal="center" readingOrder="0" shrinkToFit="0" vertical="center" wrapText="1"/>
    </xf>
    <xf borderId="10" fillId="0" fontId="6" numFmtId="0" xfId="0" applyAlignment="1" applyBorder="1" applyFont="1">
      <alignment horizontal="center" shrinkToFit="1" vertical="center" wrapText="0"/>
    </xf>
    <xf borderId="10" fillId="0" fontId="6" numFmtId="164" xfId="0" applyAlignment="1" applyBorder="1" applyFont="1" applyNumberFormat="1">
      <alignment horizontal="right" readingOrder="0" shrinkToFit="1" vertical="center" wrapText="0"/>
    </xf>
    <xf borderId="10" fillId="0" fontId="6" numFmtId="164" xfId="0" applyAlignment="1" applyBorder="1" applyFont="1" applyNumberFormat="1">
      <alignment horizontal="right" vertical="center"/>
    </xf>
    <xf borderId="10" fillId="0" fontId="7" numFmtId="0" xfId="0" applyAlignment="1" applyBorder="1" applyFont="1">
      <alignment horizontal="center" shrinkToFit="1" vertical="center" wrapText="0"/>
    </xf>
    <xf borderId="10" fillId="0" fontId="7" numFmtId="164" xfId="0" applyAlignment="1" applyBorder="1" applyFont="1" applyNumberFormat="1">
      <alignment horizontal="right" shrinkToFit="1" vertical="center" wrapText="0"/>
    </xf>
    <xf borderId="10" fillId="0" fontId="7" numFmtId="164" xfId="0" applyAlignment="1" applyBorder="1" applyFont="1" applyNumberFormat="1">
      <alignment horizontal="right" readingOrder="0" shrinkToFit="1" vertical="center" wrapText="0"/>
    </xf>
    <xf borderId="10" fillId="0" fontId="6" numFmtId="0" xfId="0" applyAlignment="1" applyBorder="1" applyFont="1">
      <alignment horizontal="center" shrinkToFit="0" vertical="center" wrapText="1"/>
    </xf>
    <xf borderId="10" fillId="0" fontId="6" numFmtId="164" xfId="0" applyAlignment="1" applyBorder="1" applyFont="1" applyNumberFormat="1">
      <alignment horizontal="right" shrinkToFit="1" vertical="center" wrapText="0"/>
    </xf>
    <xf borderId="11" fillId="3" fontId="4" numFmtId="0" xfId="0" applyAlignment="1" applyBorder="1" applyFont="1">
      <alignment horizontal="center" shrinkToFit="0" vertical="center" wrapText="1"/>
    </xf>
    <xf borderId="12" fillId="4" fontId="8" numFmtId="0" xfId="0" applyAlignment="1" applyBorder="1" applyFill="1" applyFont="1">
      <alignment horizontal="center"/>
    </xf>
    <xf borderId="13" fillId="0" fontId="2" numFmtId="0" xfId="0" applyBorder="1" applyFont="1"/>
    <xf borderId="11" fillId="3" fontId="4" numFmtId="164" xfId="0" applyAlignment="1" applyBorder="1" applyFont="1" applyNumberFormat="1">
      <alignment horizontal="center" vertical="center"/>
    </xf>
    <xf borderId="14" fillId="0" fontId="2" numFmtId="0" xfId="0" applyBorder="1" applyFont="1"/>
    <xf borderId="0" fillId="0" fontId="9" numFmtId="0" xfId="0" applyAlignment="1" applyFont="1">
      <alignment shrinkToFit="0" wrapText="1"/>
    </xf>
    <xf borderId="0" fillId="0" fontId="7" numFmtId="0" xfId="0" applyFont="1"/>
    <xf borderId="0" fillId="0" fontId="10" numFmtId="0" xfId="0" applyAlignment="1" applyFont="1">
      <alignment horizontal="center" shrinkToFit="0" vertical="center" wrapText="1"/>
    </xf>
    <xf borderId="15" fillId="0" fontId="6" numFmtId="0" xfId="0" applyAlignment="1" applyBorder="1" applyFont="1">
      <alignment vertical="center"/>
    </xf>
    <xf borderId="16" fillId="0" fontId="6" numFmtId="0" xfId="0" applyAlignment="1" applyBorder="1" applyFont="1">
      <alignment vertical="center"/>
    </xf>
    <xf borderId="17" fillId="5" fontId="11" numFmtId="0" xfId="0" applyAlignment="1" applyBorder="1" applyFill="1" applyFont="1">
      <alignment vertical="center"/>
    </xf>
    <xf borderId="18" fillId="0" fontId="6" numFmtId="0" xfId="0" applyAlignment="1" applyBorder="1" applyFont="1">
      <alignment shrinkToFit="0" vertical="center" wrapText="1"/>
    </xf>
    <xf borderId="15" fillId="0" fontId="7" numFmtId="0" xfId="0" applyAlignment="1" applyBorder="1" applyFont="1">
      <alignment horizontal="center" vertical="center"/>
    </xf>
    <xf borderId="16" fillId="0" fontId="7" numFmtId="0" xfId="0" applyAlignment="1" applyBorder="1" applyFont="1">
      <alignment horizontal="center" vertical="center"/>
    </xf>
    <xf borderId="18" fillId="0" fontId="7" numFmtId="0" xfId="0" applyAlignment="1" applyBorder="1" applyFont="1">
      <alignment horizontal="center" vertical="center"/>
    </xf>
    <xf borderId="19" fillId="0" fontId="6" numFmtId="0" xfId="0" applyAlignment="1" applyBorder="1" applyFont="1">
      <alignment vertical="center"/>
    </xf>
    <xf borderId="0" fillId="0" fontId="6" numFmtId="0" xfId="0" applyAlignment="1" applyFont="1">
      <alignment readingOrder="0" shrinkToFit="0" vertical="center" wrapText="1"/>
    </xf>
    <xf borderId="20" fillId="5" fontId="11" numFmtId="0" xfId="0" applyAlignment="1" applyBorder="1" applyFont="1">
      <alignment readingOrder="0" shrinkToFit="0" vertical="center" wrapText="1"/>
    </xf>
    <xf borderId="21" fillId="0" fontId="6" numFmtId="0" xfId="0" applyAlignment="1" applyBorder="1" applyFont="1">
      <alignment shrinkToFit="0" vertical="center" wrapText="1"/>
    </xf>
    <xf borderId="19" fillId="0" fontId="7" numFmtId="0" xfId="0" applyBorder="1" applyFont="1"/>
    <xf borderId="21" fillId="0" fontId="7" numFmtId="0" xfId="0" applyBorder="1" applyFont="1"/>
    <xf borderId="0" fillId="0" fontId="6" numFmtId="0" xfId="0" applyAlignment="1" applyFont="1">
      <alignment shrinkToFit="0" vertical="center" wrapText="1"/>
    </xf>
    <xf borderId="22" fillId="5" fontId="11" numFmtId="0" xfId="0" applyAlignment="1" applyBorder="1" applyFont="1">
      <alignment shrinkToFit="0" vertical="center" wrapText="1"/>
    </xf>
    <xf borderId="23" fillId="0" fontId="7" numFmtId="0" xfId="0" applyBorder="1" applyFont="1"/>
    <xf borderId="24" fillId="0" fontId="7" numFmtId="0" xfId="0" applyBorder="1" applyFont="1"/>
    <xf borderId="25" fillId="0" fontId="7" numFmtId="0" xfId="0" applyBorder="1" applyFont="1"/>
    <xf borderId="26" fillId="0" fontId="7" numFmtId="0" xfId="0" applyBorder="1" applyFont="1"/>
    <xf borderId="27" fillId="0" fontId="7" numFmtId="0" xfId="0" applyBorder="1" applyFont="1"/>
    <xf borderId="0" fillId="0" fontId="6" numFmtId="0" xfId="0" applyAlignment="1" applyFont="1">
      <alignment shrinkToFit="0" wrapText="1"/>
    </xf>
    <xf borderId="0" fillId="0" fontId="12" numFmtId="0" xfId="0" applyAlignment="1" applyFont="1">
      <alignment shrinkToFit="0" wrapText="1"/>
    </xf>
    <xf borderId="0" fillId="0" fontId="13" numFmtId="0" xfId="0" applyAlignment="1" applyFont="1">
      <alignment readingOrder="0" shrinkToFit="0" vertical="bottom" wrapText="0"/>
    </xf>
    <xf borderId="22" fillId="5" fontId="14" numFmtId="0" xfId="0" applyAlignment="1" applyBorder="1" applyFont="1">
      <alignment shrinkToFit="0" vertical="center" wrapText="1"/>
    </xf>
    <xf borderId="0" fillId="0" fontId="15" numFmtId="0" xfId="0" applyAlignment="1" applyFont="1">
      <alignment readingOrder="0" shrinkToFit="0" vertical="bottom" wrapText="0"/>
    </xf>
    <xf borderId="0" fillId="0" fontId="15" numFmtId="0" xfId="0" applyAlignment="1" applyFont="1">
      <alignment readingOrder="0" vertical="bottom"/>
    </xf>
    <xf borderId="0" fillId="0" fontId="16" numFmtId="0" xfId="0" applyAlignment="1" applyFont="1">
      <alignment readingOrder="0"/>
    </xf>
    <xf borderId="0" fillId="0" fontId="6" numFmtId="0" xfId="0" applyAlignment="1" applyFont="1">
      <alignment readingOrder="0" vertical="center"/>
    </xf>
    <xf borderId="0" fillId="0" fontId="6" numFmtId="0" xfId="0" applyAlignment="1" applyFont="1">
      <alignment vertical="center"/>
    </xf>
    <xf borderId="25" fillId="0" fontId="6" numFmtId="0" xfId="0" applyAlignment="1" applyBorder="1" applyFont="1">
      <alignment vertical="center"/>
    </xf>
    <xf borderId="26" fillId="0" fontId="6" numFmtId="0" xfId="0" applyAlignment="1" applyBorder="1" applyFont="1">
      <alignment vertical="center"/>
    </xf>
    <xf borderId="28" fillId="5" fontId="11" numFmtId="0" xfId="0" applyAlignment="1" applyBorder="1" applyFont="1">
      <alignment shrinkToFit="0" vertical="center" wrapText="1"/>
    </xf>
    <xf borderId="27" fillId="0" fontId="6" numFmtId="0" xfId="0" applyAlignment="1" applyBorder="1" applyFont="1">
      <alignment shrinkToFit="0" vertical="center" wrapText="1"/>
    </xf>
  </cellXfs>
  <cellStyles count="1">
    <cellStyle xfId="0" name="Normal" builtinId="0"/>
  </cellStyles>
  <dxfs count="5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E5B8B7"/>
          <bgColor rgb="FFE5B8B7"/>
        </patternFill>
      </fill>
      <border/>
    </dxf>
    <dxf>
      <font/>
      <fill>
        <patternFill patternType="solid">
          <fgColor rgb="FFF2DBDB"/>
          <bgColor rgb="FFF2DBDB"/>
        </patternFill>
      </fill>
      <border/>
    </dxf>
  </dxfs>
  <tableStyles count="1">
    <tableStyle count="3" pivot="0" name="RIEPILOGO SPESE-style">
      <tableStyleElement dxfId="2" type="headerRow"/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3:I29" displayName="Table_1" name="Table_1" id="1">
  <tableColumns count="9">
    <tableColumn name="Tipologia di spese ammissibili (selezionare dal menu' a tendina il riferimento alle tecnologie di cui all'art. 2, comma 2 del bando)" id="1"/>
    <tableColumn name="Breve descrizione della spesa effettuata" id="2"/>
    <tableColumn name="Denominazione fornitore" id="3"/>
    <tableColumn name="Cod. Fisc. Fornitore" id="4"/>
    <tableColumn name="numero e data PREVENTIVO/FATTURA" id="5"/>
    <tableColumn name="Indicare il valore delle Spese per consulenze (euro)" id="6"/>
    <tableColumn name="Indicare il valore delle Spese per formazione (euro)" id="7"/>
    <tableColumn name="indicare il valore delle Spese per beni e servizi strumentali (euro)" id="8"/>
    <tableColumn name="Totale spese ammissibili (euro)" id="9"/>
  </tableColumns>
  <tableStyleInfo name="RIEPILOGO SPESE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9.63"/>
    <col customWidth="1" min="2" max="2" width="40.25"/>
    <col customWidth="1" min="3" max="3" width="14.38"/>
    <col customWidth="1" min="4" max="4" width="15.38"/>
    <col customWidth="1" min="5" max="5" width="20.25"/>
    <col customWidth="1" min="6" max="8" width="13.25"/>
    <col customWidth="1" min="9" max="9" width="18.75"/>
  </cols>
  <sheetData>
    <row r="1" ht="15.0" customHeight="1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15.0" customHeight="1">
      <c r="A2" s="3"/>
    </row>
    <row r="3" ht="27.0" customHeight="1">
      <c r="A3" s="3"/>
    </row>
    <row r="4" ht="15.0" customHeight="1">
      <c r="A4" s="3"/>
    </row>
    <row r="5" ht="15.0" customHeight="1">
      <c r="A5" s="3"/>
    </row>
    <row r="6" ht="25.5" customHeight="1">
      <c r="A6" s="4" t="s">
        <v>1</v>
      </c>
      <c r="B6" s="5"/>
      <c r="C6" s="5"/>
      <c r="D6" s="5"/>
      <c r="E6" s="5"/>
      <c r="F6" s="5"/>
      <c r="G6" s="5"/>
      <c r="H6" s="5"/>
      <c r="I6" s="5"/>
    </row>
    <row r="7" ht="30.75" customHeight="1">
      <c r="A7" s="4" t="s">
        <v>2</v>
      </c>
      <c r="B7" s="5"/>
      <c r="C7" s="5"/>
      <c r="D7" s="5"/>
      <c r="E7" s="5"/>
      <c r="F7" s="5"/>
      <c r="G7" s="5"/>
      <c r="H7" s="5"/>
      <c r="I7" s="5"/>
    </row>
    <row r="8" ht="12.75" customHeight="1">
      <c r="A8" s="6"/>
      <c r="B8" s="5"/>
      <c r="C8" s="5"/>
      <c r="D8" s="5"/>
      <c r="E8" s="5"/>
      <c r="F8" s="5"/>
      <c r="G8" s="5"/>
      <c r="H8" s="5"/>
      <c r="I8" s="5"/>
    </row>
    <row r="9" ht="28.5" customHeight="1">
      <c r="A9" s="7" t="s">
        <v>3</v>
      </c>
    </row>
    <row r="10" ht="12.75" customHeight="1">
      <c r="A10" s="8" t="s">
        <v>4</v>
      </c>
      <c r="B10" s="2"/>
      <c r="C10" s="2"/>
      <c r="D10" s="2"/>
      <c r="E10" s="2"/>
      <c r="F10" s="2"/>
      <c r="G10" s="2"/>
      <c r="H10" s="2"/>
      <c r="I10" s="2"/>
    </row>
    <row r="11" ht="12.75" customHeight="1">
      <c r="A11" s="3"/>
    </row>
    <row r="12" ht="12.75" customHeight="1">
      <c r="A12" s="9"/>
      <c r="B12" s="10"/>
      <c r="C12" s="10"/>
      <c r="D12" s="10"/>
      <c r="E12" s="10"/>
      <c r="F12" s="10"/>
      <c r="G12" s="10"/>
      <c r="H12" s="10"/>
      <c r="I12" s="10"/>
    </row>
    <row r="13" ht="136.5" customHeight="1">
      <c r="A13" s="11" t="s">
        <v>5</v>
      </c>
      <c r="B13" s="11" t="s">
        <v>6</v>
      </c>
      <c r="C13" s="11" t="s">
        <v>7</v>
      </c>
      <c r="D13" s="11" t="s">
        <v>8</v>
      </c>
      <c r="E13" s="12" t="s">
        <v>9</v>
      </c>
      <c r="F13" s="11" t="s">
        <v>10</v>
      </c>
      <c r="G13" s="11" t="s">
        <v>11</v>
      </c>
      <c r="H13" s="11" t="s">
        <v>12</v>
      </c>
      <c r="I13" s="11" t="s">
        <v>13</v>
      </c>
    </row>
    <row r="14" ht="50.25" customHeight="1">
      <c r="A14" s="13"/>
      <c r="B14" s="14"/>
      <c r="C14" s="14"/>
      <c r="D14" s="14"/>
      <c r="E14" s="14"/>
      <c r="F14" s="15"/>
      <c r="G14" s="15"/>
      <c r="H14" s="15"/>
      <c r="I14" s="16" t="str">
        <f>IF('RIEPILOGO SPESE'!$F14+'RIEPILOGO SPESE'!$G14+'RIEPILOGO SPESE'!$H14=0,"",'RIEPILOGO SPESE'!$F14+'RIEPILOGO SPESE'!$G14+'RIEPILOGO SPESE'!$H14)</f>
        <v/>
      </c>
    </row>
    <row r="15" ht="50.25" customHeight="1">
      <c r="A15" s="13"/>
      <c r="B15" s="17"/>
      <c r="C15" s="17"/>
      <c r="D15" s="17"/>
      <c r="E15" s="17"/>
      <c r="F15" s="18"/>
      <c r="G15" s="18"/>
      <c r="H15" s="19"/>
      <c r="I15" s="16" t="str">
        <f>IF('RIEPILOGO SPESE'!$F15+'RIEPILOGO SPESE'!$G15+'RIEPILOGO SPESE'!$H15=0,"",'RIEPILOGO SPESE'!$F15+'RIEPILOGO SPESE'!$G15+'RIEPILOGO SPESE'!$H15)</f>
        <v/>
      </c>
    </row>
    <row r="16" ht="50.25" customHeight="1">
      <c r="A16" s="13"/>
      <c r="B16" s="17"/>
      <c r="C16" s="17"/>
      <c r="D16" s="17"/>
      <c r="E16" s="17"/>
      <c r="F16" s="18"/>
      <c r="G16" s="18"/>
      <c r="H16" s="18"/>
      <c r="I16" s="16" t="str">
        <f>IF('RIEPILOGO SPESE'!$F16+'RIEPILOGO SPESE'!$G16+'RIEPILOGO SPESE'!$H16=0,"",'RIEPILOGO SPESE'!$F16+'RIEPILOGO SPESE'!$G16+'RIEPILOGO SPESE'!$H16)</f>
        <v/>
      </c>
    </row>
    <row r="17" ht="50.25" customHeight="1">
      <c r="A17" s="20"/>
      <c r="B17" s="17"/>
      <c r="C17" s="17"/>
      <c r="D17" s="17"/>
      <c r="E17" s="17"/>
      <c r="F17" s="18"/>
      <c r="G17" s="18"/>
      <c r="H17" s="18"/>
      <c r="I17" s="16" t="str">
        <f>IF('RIEPILOGO SPESE'!$F17+'RIEPILOGO SPESE'!$G17+'RIEPILOGO SPESE'!$H17=0,"",'RIEPILOGO SPESE'!$F17+'RIEPILOGO SPESE'!$G17+'RIEPILOGO SPESE'!$H17)</f>
        <v/>
      </c>
    </row>
    <row r="18" ht="50.25" customHeight="1">
      <c r="A18" s="20"/>
      <c r="B18" s="17"/>
      <c r="C18" s="17"/>
      <c r="D18" s="17"/>
      <c r="E18" s="17"/>
      <c r="F18" s="18"/>
      <c r="G18" s="18"/>
      <c r="H18" s="18"/>
      <c r="I18" s="16" t="str">
        <f>IF('RIEPILOGO SPESE'!$F18+'RIEPILOGO SPESE'!$G18+'RIEPILOGO SPESE'!$H18=0,"",'RIEPILOGO SPESE'!$F18+'RIEPILOGO SPESE'!$G18+'RIEPILOGO SPESE'!$H18)</f>
        <v/>
      </c>
    </row>
    <row r="19" ht="50.25" customHeight="1">
      <c r="A19" s="20"/>
      <c r="B19" s="17"/>
      <c r="C19" s="17"/>
      <c r="D19" s="17"/>
      <c r="E19" s="17"/>
      <c r="F19" s="18"/>
      <c r="G19" s="18"/>
      <c r="H19" s="18"/>
      <c r="I19" s="16"/>
    </row>
    <row r="20" ht="50.25" customHeight="1">
      <c r="A20" s="20"/>
      <c r="B20" s="17"/>
      <c r="C20" s="17"/>
      <c r="D20" s="17"/>
      <c r="E20" s="17"/>
      <c r="F20" s="18"/>
      <c r="G20" s="18"/>
      <c r="H20" s="19"/>
      <c r="I20" s="16" t="str">
        <f>IF('RIEPILOGO SPESE'!$F20+'RIEPILOGO SPESE'!$G20+'RIEPILOGO SPESE'!$H20=0,"",'RIEPILOGO SPESE'!$F20+'RIEPILOGO SPESE'!$G20+'RIEPILOGO SPESE'!$H20)</f>
        <v/>
      </c>
    </row>
    <row r="21" ht="50.25" customHeight="1">
      <c r="A21" s="20"/>
      <c r="B21" s="17"/>
      <c r="C21" s="17"/>
      <c r="D21" s="17"/>
      <c r="E21" s="17"/>
      <c r="F21" s="18"/>
      <c r="G21" s="18"/>
      <c r="H21" s="19"/>
      <c r="I21" s="16" t="str">
        <f>IF('RIEPILOGO SPESE'!$F21+'RIEPILOGO SPESE'!$G21+'RIEPILOGO SPESE'!$H21=0,"",'RIEPILOGO SPESE'!$F21+'RIEPILOGO SPESE'!$G21+'RIEPILOGO SPESE'!$H21)</f>
        <v/>
      </c>
    </row>
    <row r="22" ht="50.25" customHeight="1">
      <c r="A22" s="20"/>
      <c r="B22" s="17"/>
      <c r="C22" s="17"/>
      <c r="D22" s="17"/>
      <c r="E22" s="17"/>
      <c r="F22" s="18"/>
      <c r="G22" s="18"/>
      <c r="H22" s="18"/>
      <c r="I22" s="16" t="str">
        <f>IF('RIEPILOGO SPESE'!$F22+'RIEPILOGO SPESE'!$G22+'RIEPILOGO SPESE'!$H22=0,"",'RIEPILOGO SPESE'!$F22+'RIEPILOGO SPESE'!$G22+'RIEPILOGO SPESE'!$H22)</f>
        <v/>
      </c>
    </row>
    <row r="23" ht="50.25" customHeight="1">
      <c r="A23" s="20"/>
      <c r="B23" s="17"/>
      <c r="C23" s="17"/>
      <c r="D23" s="17"/>
      <c r="E23" s="17"/>
      <c r="F23" s="18"/>
      <c r="G23" s="18"/>
      <c r="H23" s="18"/>
      <c r="I23" s="16" t="str">
        <f>IF('RIEPILOGO SPESE'!$F23+'RIEPILOGO SPESE'!$G23+'RIEPILOGO SPESE'!$H23=0,"",'RIEPILOGO SPESE'!$F23+'RIEPILOGO SPESE'!$G23+'RIEPILOGO SPESE'!$H23)</f>
        <v/>
      </c>
    </row>
    <row r="24" ht="50.25" customHeight="1">
      <c r="A24" s="20"/>
      <c r="B24" s="17"/>
      <c r="C24" s="17"/>
      <c r="D24" s="17"/>
      <c r="E24" s="17"/>
      <c r="F24" s="18"/>
      <c r="G24" s="18"/>
      <c r="H24" s="18"/>
      <c r="I24" s="16" t="str">
        <f>IF('RIEPILOGO SPESE'!$F24+'RIEPILOGO SPESE'!$G24+'RIEPILOGO SPESE'!$H24=0,"",'RIEPILOGO SPESE'!$F24+'RIEPILOGO SPESE'!$G24+'RIEPILOGO SPESE'!$H24)</f>
        <v/>
      </c>
    </row>
    <row r="25" ht="50.25" customHeight="1">
      <c r="A25" s="20"/>
      <c r="B25" s="17"/>
      <c r="C25" s="17"/>
      <c r="D25" s="17"/>
      <c r="E25" s="17"/>
      <c r="F25" s="18"/>
      <c r="G25" s="18"/>
      <c r="H25" s="18"/>
      <c r="I25" s="16" t="str">
        <f>IF('RIEPILOGO SPESE'!$F25+'RIEPILOGO SPESE'!$G25+'RIEPILOGO SPESE'!$H25=0,"",'RIEPILOGO SPESE'!$F25+'RIEPILOGO SPESE'!$G25+'RIEPILOGO SPESE'!$H25)</f>
        <v/>
      </c>
    </row>
    <row r="26" ht="50.25" customHeight="1">
      <c r="A26" s="20"/>
      <c r="B26" s="17"/>
      <c r="C26" s="17"/>
      <c r="D26" s="17"/>
      <c r="E26" s="17"/>
      <c r="F26" s="18"/>
      <c r="G26" s="18"/>
      <c r="H26" s="18"/>
      <c r="I26" s="16" t="str">
        <f>IF('RIEPILOGO SPESE'!$F26+'RIEPILOGO SPESE'!$G26+'RIEPILOGO SPESE'!$H26=0,"",'RIEPILOGO SPESE'!$F26+'RIEPILOGO SPESE'!$G26+'RIEPILOGO SPESE'!$H26)</f>
        <v/>
      </c>
    </row>
    <row r="27" ht="50.25" customHeight="1">
      <c r="A27" s="20"/>
      <c r="B27" s="17"/>
      <c r="C27" s="17"/>
      <c r="D27" s="17"/>
      <c r="E27" s="17"/>
      <c r="F27" s="18"/>
      <c r="G27" s="18"/>
      <c r="H27" s="18"/>
      <c r="I27" s="16" t="str">
        <f>IF('RIEPILOGO SPESE'!$F27+'RIEPILOGO SPESE'!$G27+'RIEPILOGO SPESE'!$H27=0,"",'RIEPILOGO SPESE'!$F27+'RIEPILOGO SPESE'!$G27+'RIEPILOGO SPESE'!$H27)</f>
        <v/>
      </c>
    </row>
    <row r="28" ht="50.25" customHeight="1">
      <c r="A28" s="20"/>
      <c r="B28" s="17"/>
      <c r="C28" s="17"/>
      <c r="D28" s="17"/>
      <c r="E28" s="17"/>
      <c r="F28" s="18"/>
      <c r="G28" s="18"/>
      <c r="H28" s="18"/>
      <c r="I28" s="16" t="str">
        <f>IF('RIEPILOGO SPESE'!$F28+'RIEPILOGO SPESE'!$G28+'RIEPILOGO SPESE'!$H28=0,"",'RIEPILOGO SPESE'!$F28+'RIEPILOGO SPESE'!$G28+'RIEPILOGO SPESE'!$H28)</f>
        <v/>
      </c>
    </row>
    <row r="29" ht="50.25" customHeight="1">
      <c r="A29" s="20"/>
      <c r="B29" s="14"/>
      <c r="C29" s="14"/>
      <c r="D29" s="14"/>
      <c r="E29" s="14"/>
      <c r="F29" s="21"/>
      <c r="G29" s="21"/>
      <c r="H29" s="21"/>
      <c r="I29" s="16" t="str">
        <f>IF('RIEPILOGO SPESE'!$F29+'RIEPILOGO SPESE'!$G29+'RIEPILOGO SPESE'!$H29=0,"",'RIEPILOGO SPESE'!$F29+'RIEPILOGO SPESE'!$G29+'RIEPILOGO SPESE'!$H29)</f>
        <v/>
      </c>
    </row>
    <row r="30" ht="12.75" customHeight="1">
      <c r="A30" s="22" t="s">
        <v>14</v>
      </c>
      <c r="B30" s="23"/>
      <c r="C30" s="24"/>
      <c r="D30" s="24"/>
      <c r="E30" s="24"/>
      <c r="F30" s="25">
        <f>SUBTOTAL(109,'RIEPILOGO SPESE'!$F$14:$F$29)</f>
        <v>0</v>
      </c>
      <c r="G30" s="25">
        <f>SUBTOTAL(109,'RIEPILOGO SPESE'!$G$14:$G$29)</f>
        <v>0</v>
      </c>
      <c r="H30" s="25">
        <f>SUBTOTAL(109,'RIEPILOGO SPESE'!$H$14:$H$29)</f>
        <v>0</v>
      </c>
      <c r="I30" s="25">
        <f>SUBTOTAL(109,'RIEPILOGO SPESE'!$I$14:$I$29)</f>
        <v>0</v>
      </c>
    </row>
    <row r="31" ht="12.75" customHeight="1">
      <c r="A31" s="26"/>
      <c r="B31" s="3"/>
      <c r="F31" s="26"/>
      <c r="G31" s="26"/>
      <c r="H31" s="26"/>
      <c r="I31" s="26"/>
    </row>
    <row r="32" ht="12.75" customHeight="1">
      <c r="A32" s="26"/>
      <c r="B32" s="3"/>
      <c r="F32" s="26"/>
      <c r="G32" s="26"/>
      <c r="H32" s="26"/>
      <c r="I32" s="26"/>
    </row>
    <row r="33" ht="12.75" customHeight="1">
      <c r="A33" s="27"/>
      <c r="F33" s="28"/>
      <c r="I33" s="29" t="str">
        <f>+IF(I30&lt;3000,"Valore minimo € 3.000,00","")</f>
        <v>Valore minimo € 3.000,00</v>
      </c>
    </row>
    <row r="34" ht="12.75" customHeight="1">
      <c r="A34" s="27"/>
      <c r="F34" s="28"/>
    </row>
    <row r="35" ht="12.75" customHeight="1">
      <c r="A35" s="27"/>
      <c r="F35" s="28"/>
    </row>
    <row r="36" ht="12.75" customHeight="1">
      <c r="A36" s="27"/>
    </row>
    <row r="37" ht="12.75" customHeight="1">
      <c r="A37" s="27"/>
    </row>
    <row r="38" ht="12.75" customHeight="1">
      <c r="A38" s="27"/>
    </row>
    <row r="39" ht="12.75" customHeight="1">
      <c r="A39" s="27"/>
    </row>
    <row r="40" ht="12.75" customHeight="1">
      <c r="A40" s="27"/>
    </row>
  </sheetData>
  <mergeCells count="13">
    <mergeCell ref="B30:E32"/>
    <mergeCell ref="F30:F32"/>
    <mergeCell ref="G30:G32"/>
    <mergeCell ref="H30:H32"/>
    <mergeCell ref="I33:I35"/>
    <mergeCell ref="A1:I5"/>
    <mergeCell ref="A6:I6"/>
    <mergeCell ref="A7:I7"/>
    <mergeCell ref="A8:I8"/>
    <mergeCell ref="A9:I9"/>
    <mergeCell ref="A10:I12"/>
    <mergeCell ref="A30:A32"/>
    <mergeCell ref="I30:I32"/>
  </mergeCells>
  <conditionalFormatting sqref="I33:I35">
    <cfRule type="cellIs" dxfId="0" priority="1" operator="equal">
      <formula>"Valore minimo € 3.000,00"</formula>
    </cfRule>
  </conditionalFormatting>
  <dataValidations>
    <dataValidation type="list" allowBlank="1" showInputMessage="1" showErrorMessage="1" prompt="Fai clic e immetti un valore dall'intervallo" sqref="A14:A29">
      <formula1>'TIPOLOGIE VOCI DI SPESA AMMISSI'!$C$2:$C$38</formula1>
    </dataValidation>
  </dataValidations>
  <printOptions horizontalCentered="1"/>
  <pageMargins bottom="0.1968503937007874" footer="0.0" header="0.0" left="0.1968503937007874" right="0.1968503937007874" top="0.1968503937007874"/>
  <pageSetup paperSize="9" scale="50" orientation="landscape"/>
  <headerFooter>
    <oddHeader>&amp;C&amp;A</oddHeader>
    <oddFooter>&amp;CPagina &amp;P</oddFooter>
  </headerFooter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88"/>
    <col customWidth="1" min="2" max="2" width="57.25"/>
    <col customWidth="1" min="3" max="3" width="101.75"/>
    <col customWidth="1" min="4" max="4" width="58.25"/>
    <col customWidth="1" min="5" max="6" width="11.63"/>
    <col customWidth="1" min="7" max="7" width="22.63"/>
    <col customWidth="1" min="8" max="8" width="18.0"/>
  </cols>
  <sheetData>
    <row r="1" ht="12.75" customHeight="1">
      <c r="A1" s="30" t="s">
        <v>15</v>
      </c>
      <c r="B1" s="31" t="s">
        <v>16</v>
      </c>
      <c r="C1" s="32" t="s">
        <v>17</v>
      </c>
      <c r="D1" s="33" t="s">
        <v>18</v>
      </c>
      <c r="F1" s="34" t="s">
        <v>15</v>
      </c>
      <c r="G1" s="35" t="s">
        <v>19</v>
      </c>
      <c r="H1" s="36" t="s">
        <v>20</v>
      </c>
    </row>
    <row r="2" ht="21.0" customHeight="1">
      <c r="A2" s="37"/>
      <c r="B2" s="38" t="s">
        <v>21</v>
      </c>
      <c r="C2" s="39" t="str">
        <f>+A2&amp;B2</f>
        <v>Spese relative al Digitale:</v>
      </c>
      <c r="D2" s="40"/>
      <c r="F2" s="41"/>
      <c r="G2" s="28"/>
      <c r="H2" s="42"/>
    </row>
    <row r="3" ht="21.0" customHeight="1">
      <c r="A3" s="37">
        <v>1.0</v>
      </c>
      <c r="B3" s="43" t="s">
        <v>22</v>
      </c>
      <c r="C3" s="44" t="str">
        <f t="shared" ref="C3:C23" si="1">+A3&amp;" - "&amp;B3</f>
        <v>1 - robotica avanzata e collaborativa</v>
      </c>
      <c r="D3" s="40"/>
      <c r="F3" s="41">
        <v>1.0</v>
      </c>
      <c r="G3" s="28" t="s">
        <v>23</v>
      </c>
      <c r="H3" s="42" t="str">
        <f t="shared" ref="H3:H9" si="2">+F3&amp;" - "&amp;G3</f>
        <v>1 - Bonifico</v>
      </c>
    </row>
    <row r="4" ht="21.0" customHeight="1">
      <c r="A4" s="37">
        <v>2.0</v>
      </c>
      <c r="B4" s="43" t="s">
        <v>24</v>
      </c>
      <c r="C4" s="44" t="str">
        <f t="shared" si="1"/>
        <v>2 - interfaccia uomo-macchina </v>
      </c>
      <c r="D4" s="40"/>
      <c r="F4" s="41">
        <v>2.0</v>
      </c>
      <c r="G4" s="28" t="s">
        <v>25</v>
      </c>
      <c r="H4" s="42" t="str">
        <f t="shared" si="2"/>
        <v>2 - Assegno</v>
      </c>
    </row>
    <row r="5" ht="21.0" customHeight="1">
      <c r="A5" s="37">
        <v>3.0</v>
      </c>
      <c r="B5" s="43" t="s">
        <v>26</v>
      </c>
      <c r="C5" s="44" t="str">
        <f t="shared" si="1"/>
        <v>3 - manifattura additiva e stampa 3D </v>
      </c>
      <c r="D5" s="40"/>
      <c r="F5" s="41">
        <v>3.0</v>
      </c>
      <c r="G5" s="28" t="s">
        <v>27</v>
      </c>
      <c r="H5" s="42" t="str">
        <f t="shared" si="2"/>
        <v>3 - Carta di Credito</v>
      </c>
    </row>
    <row r="6" ht="21.0" customHeight="1">
      <c r="A6" s="37">
        <v>4.0</v>
      </c>
      <c r="B6" s="43" t="s">
        <v>28</v>
      </c>
      <c r="C6" s="44" t="str">
        <f t="shared" si="1"/>
        <v>4 - prototipazione rapida </v>
      </c>
      <c r="D6" s="40"/>
      <c r="F6" s="41">
        <v>4.0</v>
      </c>
      <c r="G6" s="28" t="s">
        <v>29</v>
      </c>
      <c r="H6" s="42" t="str">
        <f t="shared" si="2"/>
        <v>4 - Carta di Debito</v>
      </c>
    </row>
    <row r="7" ht="21.0" customHeight="1">
      <c r="A7" s="37">
        <v>5.0</v>
      </c>
      <c r="B7" s="43" t="s">
        <v>30</v>
      </c>
      <c r="C7" s="44" t="str">
        <f t="shared" si="1"/>
        <v>5 - internet delle cose e delle macchine </v>
      </c>
      <c r="D7" s="40"/>
      <c r="F7" s="41">
        <v>5.0</v>
      </c>
      <c r="G7" s="28" t="s">
        <v>31</v>
      </c>
      <c r="H7" s="42" t="str">
        <f t="shared" si="2"/>
        <v>5 - Paypal</v>
      </c>
    </row>
    <row r="8" ht="21.0" customHeight="1">
      <c r="A8" s="37">
        <v>6.0</v>
      </c>
      <c r="B8" s="43" t="s">
        <v>32</v>
      </c>
      <c r="C8" s="44" t="str">
        <f t="shared" si="1"/>
        <v>6 - cloud, fog e quantum computing </v>
      </c>
      <c r="D8" s="40"/>
      <c r="F8" s="45">
        <v>6.0</v>
      </c>
      <c r="G8" s="28" t="s">
        <v>33</v>
      </c>
      <c r="H8" s="46" t="str">
        <f t="shared" si="2"/>
        <v>6 - Pago PA</v>
      </c>
    </row>
    <row r="9" ht="21.0" customHeight="1">
      <c r="A9" s="37">
        <v>7.0</v>
      </c>
      <c r="B9" s="43" t="s">
        <v>34</v>
      </c>
      <c r="C9" s="44" t="str">
        <f t="shared" si="1"/>
        <v>7 - cyber security e business continuity </v>
      </c>
      <c r="D9" s="40"/>
      <c r="F9" s="47">
        <v>7.0</v>
      </c>
      <c r="G9" s="48" t="s">
        <v>35</v>
      </c>
      <c r="H9" s="49" t="str">
        <f t="shared" si="2"/>
        <v>7 - RiBa</v>
      </c>
    </row>
    <row r="10" ht="21.0" customHeight="1">
      <c r="A10" s="37">
        <v>8.0</v>
      </c>
      <c r="B10" s="43" t="s">
        <v>36</v>
      </c>
      <c r="C10" s="44" t="str">
        <f t="shared" si="1"/>
        <v>8 - big data e analytics </v>
      </c>
      <c r="D10" s="40"/>
    </row>
    <row r="11" ht="21.0" customHeight="1">
      <c r="A11" s="37">
        <v>9.0</v>
      </c>
      <c r="B11" s="43" t="s">
        <v>37</v>
      </c>
      <c r="C11" s="44" t="str">
        <f t="shared" si="1"/>
        <v>9 - intelligenza artificiale </v>
      </c>
      <c r="D11" s="40"/>
    </row>
    <row r="12" ht="21.0" customHeight="1">
      <c r="A12" s="37">
        <v>10.0</v>
      </c>
      <c r="B12" s="43" t="s">
        <v>38</v>
      </c>
      <c r="C12" s="44" t="str">
        <f t="shared" si="1"/>
        <v>10 - blockchain </v>
      </c>
      <c r="D12" s="40"/>
    </row>
    <row r="13" ht="30.0" customHeight="1">
      <c r="A13" s="37">
        <v>11.0</v>
      </c>
      <c r="B13" s="43" t="s">
        <v>39</v>
      </c>
      <c r="C13" s="44" t="str">
        <f t="shared" si="1"/>
        <v>11 - soluzioni tecnologiche per la navigazione immersiva, interattiva e partecipativa (realtà aumentata, realtà virtuale e ricorstruzione 3D)</v>
      </c>
      <c r="D13" s="40"/>
    </row>
    <row r="14" ht="21.0" customHeight="1">
      <c r="A14" s="37">
        <v>12.0</v>
      </c>
      <c r="B14" s="43" t="s">
        <v>40</v>
      </c>
      <c r="C14" s="44" t="str">
        <f t="shared" si="1"/>
        <v>12 - simulazione e sistemi cyberfisici </v>
      </c>
      <c r="D14" s="40"/>
    </row>
    <row r="15" ht="21.0" customHeight="1">
      <c r="A15" s="37">
        <v>13.0</v>
      </c>
      <c r="B15" s="43" t="s">
        <v>41</v>
      </c>
      <c r="C15" s="44" t="str">
        <f t="shared" si="1"/>
        <v>13 - integrazione verticale e orizzontale </v>
      </c>
      <c r="D15" s="40"/>
    </row>
    <row r="16" ht="27.75" customHeight="1">
      <c r="A16" s="37">
        <v>14.0</v>
      </c>
      <c r="B16" s="43" t="s">
        <v>42</v>
      </c>
      <c r="C16" s="44" t="str">
        <f t="shared" si="1"/>
        <v>14 - soluzioni tecnologiche digitali di filiera per l’ottimizzazione della supply chain </v>
      </c>
      <c r="D16" s="40"/>
      <c r="E16" s="28"/>
    </row>
    <row r="17" ht="12.75" customHeight="1">
      <c r="A17" s="37">
        <v>15.0</v>
      </c>
      <c r="B17" s="43" t="s">
        <v>43</v>
      </c>
      <c r="C17" s="44" t="str">
        <f t="shared" si="1"/>
        <v>15 - soluzioni tecnologiche per la gestione e il coordinamento dei processi aziendali con elevate caratteristiche di integrazione delle attività  </v>
      </c>
      <c r="D17" s="40"/>
      <c r="E17" s="28"/>
    </row>
    <row r="18" ht="12.75" customHeight="1">
      <c r="A18" s="37">
        <v>16.0</v>
      </c>
      <c r="B18" s="43" t="s">
        <v>44</v>
      </c>
      <c r="C18" s="44" t="str">
        <f t="shared" si="1"/>
        <v>16 - sistemi per la formazione online e a distanza </v>
      </c>
      <c r="D18" s="40"/>
      <c r="E18" s="50"/>
    </row>
    <row r="19" ht="105.0" customHeight="1">
      <c r="A19" s="37">
        <v>17.0</v>
      </c>
      <c r="B19" s="43" t="s">
        <v>45</v>
      </c>
      <c r="C19" s="44" t="str">
        <f t="shared" si="1"/>
        <v>17 - e-commerce: realizzazione di piattaforme /sistemi di e-commerce</v>
      </c>
      <c r="D19" s="40"/>
      <c r="E19" s="50"/>
    </row>
    <row r="20" ht="12.75" customHeight="1">
      <c r="A20" s="37">
        <v>18.0</v>
      </c>
      <c r="B20" s="43" t="s">
        <v>46</v>
      </c>
      <c r="C20" s="44" t="str">
        <f t="shared" si="1"/>
        <v>18 - sistemi di pagamento mobile e/o via Internet </v>
      </c>
      <c r="D20" s="40"/>
      <c r="E20" s="28"/>
    </row>
    <row r="21" ht="12.75" customHeight="1">
      <c r="A21" s="37">
        <v>19.0</v>
      </c>
      <c r="B21" s="43" t="s">
        <v>47</v>
      </c>
      <c r="C21" s="44" t="str">
        <f t="shared" si="1"/>
        <v>19 - tecnologie per l'in-store customer experience</v>
      </c>
      <c r="D21" s="40"/>
      <c r="E21" s="28"/>
    </row>
    <row r="22" ht="12.75" customHeight="1">
      <c r="A22" s="37">
        <v>20.0</v>
      </c>
      <c r="B22" s="43" t="s">
        <v>48</v>
      </c>
      <c r="C22" s="44" t="str">
        <f t="shared" si="1"/>
        <v>20 - interventi volti a migliorare il posizionamento organico nei motori di ricerca (es: SEO, SEM)</v>
      </c>
      <c r="D22" s="40"/>
      <c r="E22" s="51"/>
    </row>
    <row r="23" ht="33.75" customHeight="1">
      <c r="A23" s="37">
        <v>21.0</v>
      </c>
      <c r="B23" s="43" t="s">
        <v>49</v>
      </c>
      <c r="C23" s="44" t="str">
        <f t="shared" si="1"/>
        <v>21 - spese sostenute per creazionie, rifacimento o ottimizzazione del sito web al fine di migliorare il posizionamento nei risulati organici dei motiri di ricerca</v>
      </c>
      <c r="D23" s="40"/>
      <c r="E23" s="28"/>
    </row>
    <row r="24" ht="21.0" customHeight="1">
      <c r="A24" s="37"/>
      <c r="B24" s="52"/>
      <c r="C24" s="44"/>
      <c r="D24" s="40"/>
      <c r="E24" s="28"/>
    </row>
    <row r="25" ht="21.0" customHeight="1">
      <c r="A25" s="37"/>
      <c r="B25" s="52" t="s">
        <v>50</v>
      </c>
      <c r="C25" s="53" t="str">
        <f>+A25&amp;B25</f>
        <v>Spese relative alla Transizione Ecologica:</v>
      </c>
      <c r="D25" s="40"/>
      <c r="E25" s="28"/>
    </row>
    <row r="26" ht="21.0" customHeight="1">
      <c r="A26" s="37">
        <f>A23+1</f>
        <v>22</v>
      </c>
      <c r="B26" s="54" t="s">
        <v>51</v>
      </c>
      <c r="C26" s="44" t="str">
        <f t="shared" ref="C26:C62" si="3">+A26&amp;" - "&amp;B26</f>
        <v>22 - audit/diagnosi energetici, finalizzati a valutare la situazione iniziale “as is” dell’impresa, per individuare e quantificare gli interventi di efficienza e le opportunità di risparmio e definire un piano di miglioramento energetico</v>
      </c>
      <c r="D26" s="40"/>
      <c r="E26" s="28"/>
    </row>
    <row r="27" ht="21.0" customHeight="1">
      <c r="A27" s="37">
        <f t="shared" ref="A27:A42" si="4">A26+1</f>
        <v>23</v>
      </c>
      <c r="B27" s="54" t="s">
        <v>52</v>
      </c>
      <c r="C27" s="44" t="str">
        <f t="shared" si="3"/>
        <v>23 - analisi delle forniture di energia, attraverso l’analisi dei documenti contrattuali e contabili delle utenze, finalizzata alla definizione di un programma di ottimizzazione dei parametri contrattuali alla luce delle caratteristiche produttive dell’impresa;</v>
      </c>
      <c r="D27" s="40"/>
      <c r="E27" s="28"/>
    </row>
    <row r="28" ht="21.0" customHeight="1">
      <c r="A28" s="37">
        <f t="shared" si="4"/>
        <v>24</v>
      </c>
      <c r="B28" s="54" t="s">
        <v>53</v>
      </c>
      <c r="C28" s="44" t="str">
        <f t="shared" si="3"/>
        <v>24 - progettazione di sistemi di raccolta e di monitoraggio dei dati energetici di base (bollette, contatori, ecc.) e della produzione (consumi, rendimenti, ecc.), anche attraverso l’utilizzo di automazioni con tecnologie 4.0;</v>
      </c>
      <c r="D28" s="40"/>
    </row>
    <row r="29" ht="12.75" customHeight="1">
      <c r="A29" s="37">
        <f t="shared" si="4"/>
        <v>25</v>
      </c>
      <c r="B29" s="54" t="s">
        <v>54</v>
      </c>
      <c r="C29" s="44" t="str">
        <f t="shared" si="3"/>
        <v>25 - piano di miglioramento energetico con individuazione e quantificazione degli interventi di efficienza e le opportunità di risparmio dell’impresa; progettazione degli interventi di efficientamento energetico a seguito di diagnosi energetica;</v>
      </c>
      <c r="D29" s="40"/>
    </row>
    <row r="30" ht="12.75" customHeight="1">
      <c r="A30" s="37">
        <f t="shared" si="4"/>
        <v>26</v>
      </c>
      <c r="B30" s="55" t="s">
        <v>55</v>
      </c>
      <c r="C30" s="44" t="str">
        <f t="shared" si="3"/>
        <v>26 - studi di fattibilita' tecnico-economica per progetti di riqualificazione energetica;</v>
      </c>
      <c r="D30" s="40"/>
    </row>
    <row r="31" ht="12.75" customHeight="1">
      <c r="A31" s="37">
        <f t="shared" si="4"/>
        <v>27</v>
      </c>
      <c r="B31" s="55" t="s">
        <v>56</v>
      </c>
      <c r="C31" s="44" t="str">
        <f t="shared" si="3"/>
        <v>27 - studio di fattibilità tecnico-economica finalizzata alla realizzazione di una Comunità Energetica Rinnovabile (CER);</v>
      </c>
      <c r="D31" s="40"/>
    </row>
    <row r="32" ht="12.75" customHeight="1">
      <c r="A32" s="37">
        <f t="shared" si="4"/>
        <v>28</v>
      </c>
      <c r="B32" s="54" t="s">
        <v>57</v>
      </c>
      <c r="C32" s="44" t="str">
        <f t="shared" si="3"/>
        <v>28 - predisposizione della documentazione tecnica (progetto, configurazione, ecc.) e giuridica (statuto, contratti, ecc.) necessaria alla costituzione/adesione di/ad una CER;</v>
      </c>
      <c r="D32" s="40"/>
    </row>
    <row r="33" ht="12.75" customHeight="1">
      <c r="A33" s="37">
        <f t="shared" si="4"/>
        <v>29</v>
      </c>
      <c r="B33" s="55" t="s">
        <v>58</v>
      </c>
      <c r="C33" s="44" t="str">
        <f t="shared" si="3"/>
        <v>29 - verifiche tecniche termografiche, verifiche tecniche su impianti di generazione di energia comprese le verifiche sugli apparati di protezione e di misura;</v>
      </c>
      <c r="D33" s="40"/>
    </row>
    <row r="34" ht="12.75" customHeight="1">
      <c r="A34" s="37">
        <f t="shared" si="4"/>
        <v>30</v>
      </c>
      <c r="B34" s="54" t="s">
        <v>59</v>
      </c>
      <c r="C34" s="44" t="str">
        <f t="shared" si="3"/>
        <v>30 - analisi dei processi industriali dell’impresa volte alla riduzione dei consumi energetici - studi per l’adozione di sensoristica per il controllo dei consumi energetici di macchinari, impianti, edifici aziendali;</v>
      </c>
      <c r="D34" s="40"/>
    </row>
    <row r="35" ht="12.75" customHeight="1">
      <c r="A35" s="37">
        <f t="shared" si="4"/>
        <v>31</v>
      </c>
      <c r="B35" s="54" t="s">
        <v>60</v>
      </c>
      <c r="C35" s="44" t="str">
        <f t="shared" si="3"/>
        <v>31 - Life Cycle Assessment (LCA): definizione dell’obiettivo e del campo di applicazione dell’analisi (ISO 14041); compilazione di un inventario degli input e degli output di un determinato sistema (ISO 14041); valutazione del potenziale impatto ambientale correlato a tali input ed output (ISO 14042); interpretazione dei risultati (ISO 14043).</v>
      </c>
      <c r="D35" s="40"/>
    </row>
    <row r="36" ht="12.75" customHeight="1">
      <c r="A36" s="37">
        <f t="shared" si="4"/>
        <v>32</v>
      </c>
      <c r="B36" s="55" t="s">
        <v>61</v>
      </c>
      <c r="C36" s="44" t="str">
        <f t="shared" si="3"/>
        <v>32 - implementazione di Sistemi di gestione dell’energia in conformità alle norme ISO 50001, ISO 50005, ISO 50009;</v>
      </c>
      <c r="D36" s="40"/>
    </row>
    <row r="37" ht="12.75" customHeight="1">
      <c r="A37" s="37">
        <f t="shared" si="4"/>
        <v>33</v>
      </c>
      <c r="B37" s="56" t="s">
        <v>62</v>
      </c>
      <c r="C37" s="44" t="str">
        <f t="shared" si="3"/>
        <v>33 - consulenze nel processo per la redazione del bilancio di sostenibilità (standard GRI Global Reporting Initiative)</v>
      </c>
      <c r="D37" s="40"/>
    </row>
    <row r="38" ht="12.75" customHeight="1">
      <c r="A38" s="37">
        <f t="shared" si="4"/>
        <v>34</v>
      </c>
      <c r="B38" s="57" t="s">
        <v>63</v>
      </c>
      <c r="C38" s="44" t="str">
        <f t="shared" si="3"/>
        <v>34 - consulenze nel processo di assessment finalizzato ad avviare un percorso di implementazione di politiche ESG (con esclusione del costo di emissione della certificazione)
</v>
      </c>
      <c r="D38" s="40"/>
    </row>
    <row r="39" ht="12.75" customHeight="1">
      <c r="A39" s="37">
        <f t="shared" si="4"/>
        <v>35</v>
      </c>
      <c r="B39" s="58"/>
      <c r="C39" s="44" t="str">
        <f t="shared" si="3"/>
        <v>35 - </v>
      </c>
      <c r="D39" s="40"/>
    </row>
    <row r="40" ht="12.75" customHeight="1">
      <c r="A40" s="37">
        <f t="shared" si="4"/>
        <v>36</v>
      </c>
      <c r="B40" s="58"/>
      <c r="C40" s="44" t="str">
        <f t="shared" si="3"/>
        <v>36 - </v>
      </c>
      <c r="D40" s="40"/>
    </row>
    <row r="41" ht="12.75" customHeight="1">
      <c r="A41" s="37">
        <f t="shared" si="4"/>
        <v>37</v>
      </c>
      <c r="B41" s="58"/>
      <c r="C41" s="44" t="str">
        <f t="shared" si="3"/>
        <v>37 - </v>
      </c>
      <c r="D41" s="40"/>
    </row>
    <row r="42" ht="12.75" customHeight="1">
      <c r="A42" s="37">
        <f t="shared" si="4"/>
        <v>38</v>
      </c>
      <c r="B42" s="58"/>
      <c r="C42" s="44" t="str">
        <f t="shared" si="3"/>
        <v>38 - </v>
      </c>
      <c r="D42" s="40"/>
    </row>
    <row r="43" ht="12.75" customHeight="1">
      <c r="A43" s="37"/>
      <c r="B43" s="58"/>
      <c r="C43" s="44" t="str">
        <f t="shared" si="3"/>
        <v> - </v>
      </c>
      <c r="D43" s="40"/>
    </row>
    <row r="44" ht="12.75" customHeight="1">
      <c r="A44" s="37"/>
      <c r="B44" s="58"/>
      <c r="C44" s="44" t="str">
        <f t="shared" si="3"/>
        <v> - </v>
      </c>
      <c r="D44" s="40"/>
    </row>
    <row r="45" ht="12.75" customHeight="1">
      <c r="A45" s="37"/>
      <c r="B45" s="56"/>
      <c r="C45" s="44" t="str">
        <f t="shared" si="3"/>
        <v> - </v>
      </c>
      <c r="D45" s="40"/>
    </row>
    <row r="46" ht="12.75" customHeight="1">
      <c r="A46" s="37"/>
      <c r="B46" s="57"/>
      <c r="C46" s="44" t="str">
        <f t="shared" si="3"/>
        <v> - </v>
      </c>
      <c r="D46" s="40"/>
    </row>
    <row r="47" ht="12.75" customHeight="1">
      <c r="A47" s="37"/>
      <c r="B47" s="58"/>
      <c r="C47" s="44" t="str">
        <f t="shared" si="3"/>
        <v> - </v>
      </c>
      <c r="D47" s="40"/>
    </row>
    <row r="48" ht="12.75" customHeight="1">
      <c r="A48" s="37"/>
      <c r="B48" s="58"/>
      <c r="C48" s="44" t="str">
        <f t="shared" si="3"/>
        <v> - </v>
      </c>
      <c r="D48" s="40"/>
    </row>
    <row r="49" ht="12.75" customHeight="1">
      <c r="A49" s="37"/>
      <c r="B49" s="58"/>
      <c r="C49" s="44" t="str">
        <f t="shared" si="3"/>
        <v> - </v>
      </c>
      <c r="D49" s="40"/>
    </row>
    <row r="50" ht="12.75" customHeight="1">
      <c r="A50" s="37"/>
      <c r="B50" s="58"/>
      <c r="C50" s="44" t="str">
        <f t="shared" si="3"/>
        <v> - </v>
      </c>
      <c r="D50" s="40"/>
    </row>
    <row r="51" ht="12.75" customHeight="1">
      <c r="A51" s="37"/>
      <c r="B51" s="58"/>
      <c r="C51" s="44" t="str">
        <f t="shared" si="3"/>
        <v> - </v>
      </c>
      <c r="D51" s="40"/>
    </row>
    <row r="52" ht="12.75" customHeight="1">
      <c r="A52" s="37"/>
      <c r="B52" s="58"/>
      <c r="C52" s="44" t="str">
        <f t="shared" si="3"/>
        <v> - </v>
      </c>
      <c r="D52" s="40"/>
    </row>
    <row r="53" ht="12.75" customHeight="1">
      <c r="A53" s="37"/>
      <c r="B53" s="58"/>
      <c r="C53" s="44" t="str">
        <f t="shared" si="3"/>
        <v> - </v>
      </c>
      <c r="D53" s="40"/>
    </row>
    <row r="54" ht="12.75" customHeight="1">
      <c r="A54" s="37"/>
      <c r="B54" s="58"/>
      <c r="C54" s="44" t="str">
        <f t="shared" si="3"/>
        <v> - </v>
      </c>
      <c r="D54" s="40"/>
    </row>
    <row r="55" ht="12.75" customHeight="1">
      <c r="A55" s="37"/>
      <c r="B55" s="58"/>
      <c r="C55" s="44" t="str">
        <f t="shared" si="3"/>
        <v> - </v>
      </c>
      <c r="D55" s="40"/>
    </row>
    <row r="56" ht="12.75" customHeight="1">
      <c r="A56" s="37"/>
      <c r="B56" s="58"/>
      <c r="C56" s="44" t="str">
        <f t="shared" si="3"/>
        <v> - </v>
      </c>
      <c r="D56" s="40"/>
    </row>
    <row r="57" ht="12.75" customHeight="1">
      <c r="A57" s="37"/>
      <c r="B57" s="58"/>
      <c r="C57" s="44" t="str">
        <f t="shared" si="3"/>
        <v> - </v>
      </c>
      <c r="D57" s="40"/>
    </row>
    <row r="58" ht="12.75" customHeight="1">
      <c r="A58" s="37"/>
      <c r="B58" s="58"/>
      <c r="C58" s="44" t="str">
        <f t="shared" si="3"/>
        <v> - </v>
      </c>
      <c r="D58" s="40"/>
    </row>
    <row r="59" ht="12.75" customHeight="1">
      <c r="A59" s="37"/>
      <c r="B59" s="58"/>
      <c r="C59" s="44" t="str">
        <f t="shared" si="3"/>
        <v> - </v>
      </c>
      <c r="D59" s="40"/>
    </row>
    <row r="60" ht="12.75" customHeight="1">
      <c r="A60" s="37"/>
      <c r="B60" s="58"/>
      <c r="C60" s="44" t="str">
        <f t="shared" si="3"/>
        <v> - </v>
      </c>
      <c r="D60" s="40"/>
    </row>
    <row r="61" ht="12.75" customHeight="1">
      <c r="A61" s="37"/>
      <c r="B61" s="58"/>
      <c r="C61" s="44" t="str">
        <f t="shared" si="3"/>
        <v> - </v>
      </c>
      <c r="D61" s="40"/>
    </row>
    <row r="62" ht="12.75" customHeight="1">
      <c r="A62" s="59"/>
      <c r="B62" s="60"/>
      <c r="C62" s="61" t="str">
        <f t="shared" si="3"/>
        <v> - </v>
      </c>
      <c r="D62" s="62"/>
    </row>
    <row r="63" ht="12.75" customHeight="1">
      <c r="A63" s="58"/>
      <c r="B63" s="58"/>
      <c r="C63" s="58"/>
      <c r="D63" s="43"/>
    </row>
    <row r="64" ht="12.75" customHeight="1">
      <c r="A64" s="58"/>
      <c r="B64" s="58"/>
      <c r="C64" s="58"/>
      <c r="D64" s="43"/>
    </row>
    <row r="65" ht="12.75" customHeight="1">
      <c r="A65" s="58"/>
      <c r="B65" s="58"/>
      <c r="C65" s="58"/>
      <c r="D65" s="43"/>
    </row>
    <row r="66" ht="12.75" customHeight="1">
      <c r="A66" s="58"/>
      <c r="B66" s="58"/>
      <c r="C66" s="58"/>
      <c r="D66" s="43"/>
    </row>
    <row r="67" ht="12.75" customHeight="1">
      <c r="A67" s="58"/>
      <c r="B67" s="58"/>
      <c r="C67" s="58"/>
      <c r="D67" s="43"/>
    </row>
    <row r="68" ht="12.75" customHeight="1">
      <c r="A68" s="58"/>
      <c r="B68" s="58"/>
      <c r="C68" s="58"/>
      <c r="D68" s="43"/>
    </row>
    <row r="69" ht="12.75" customHeight="1">
      <c r="A69" s="58"/>
      <c r="B69" s="58"/>
      <c r="C69" s="58"/>
      <c r="D69" s="43"/>
    </row>
    <row r="70" ht="12.75" customHeight="1">
      <c r="A70" s="58"/>
      <c r="B70" s="58"/>
      <c r="C70" s="58"/>
      <c r="D70" s="43"/>
    </row>
    <row r="71" ht="12.75" customHeight="1">
      <c r="A71" s="58"/>
      <c r="B71" s="58"/>
      <c r="C71" s="58"/>
      <c r="D71" s="43"/>
    </row>
    <row r="72" ht="12.75" customHeight="1">
      <c r="A72" s="58"/>
      <c r="B72" s="58"/>
      <c r="C72" s="58"/>
      <c r="D72" s="43"/>
    </row>
    <row r="73" ht="12.75" customHeight="1">
      <c r="A73" s="58"/>
      <c r="B73" s="58"/>
      <c r="C73" s="58"/>
      <c r="D73" s="43"/>
    </row>
    <row r="74" ht="12.75" customHeight="1">
      <c r="A74" s="58"/>
      <c r="B74" s="58"/>
      <c r="C74" s="58"/>
      <c r="D74" s="43"/>
    </row>
    <row r="75" ht="12.75" customHeight="1">
      <c r="A75" s="58"/>
      <c r="B75" s="58"/>
      <c r="C75" s="58"/>
      <c r="D75" s="43"/>
    </row>
    <row r="76" ht="12.75" customHeight="1">
      <c r="A76" s="58"/>
      <c r="B76" s="58"/>
      <c r="C76" s="58"/>
      <c r="D76" s="43"/>
    </row>
    <row r="77" ht="12.75" customHeight="1">
      <c r="A77" s="58"/>
      <c r="B77" s="58"/>
      <c r="C77" s="58"/>
      <c r="D77" s="43"/>
    </row>
    <row r="78" ht="12.75" customHeight="1">
      <c r="A78" s="58"/>
      <c r="B78" s="58"/>
      <c r="C78" s="58"/>
      <c r="D78" s="43"/>
    </row>
    <row r="79" ht="12.75" customHeight="1">
      <c r="A79" s="58"/>
      <c r="B79" s="58"/>
      <c r="C79" s="58"/>
      <c r="D79" s="43"/>
    </row>
    <row r="80" ht="12.75" customHeight="1">
      <c r="A80" s="58"/>
      <c r="B80" s="58"/>
      <c r="C80" s="58"/>
      <c r="D80" s="43"/>
    </row>
    <row r="81" ht="12.75" customHeight="1">
      <c r="A81" s="58"/>
      <c r="B81" s="58"/>
      <c r="C81" s="58"/>
      <c r="D81" s="43"/>
    </row>
    <row r="82" ht="12.75" customHeight="1">
      <c r="A82" s="58"/>
      <c r="B82" s="58"/>
      <c r="C82" s="58"/>
      <c r="D82" s="43"/>
    </row>
    <row r="83" ht="12.75" customHeight="1">
      <c r="A83" s="58"/>
      <c r="B83" s="58"/>
      <c r="C83" s="58"/>
      <c r="D83" s="43"/>
    </row>
    <row r="84" ht="12.75" customHeight="1">
      <c r="A84" s="58"/>
      <c r="B84" s="58"/>
      <c r="C84" s="58"/>
      <c r="D84" s="43"/>
    </row>
    <row r="85" ht="12.75" customHeight="1">
      <c r="A85" s="58"/>
      <c r="B85" s="58"/>
      <c r="C85" s="58"/>
      <c r="D85" s="43"/>
    </row>
    <row r="86" ht="12.75" customHeight="1">
      <c r="A86" s="58"/>
      <c r="B86" s="58"/>
      <c r="C86" s="58"/>
      <c r="D86" s="43"/>
    </row>
    <row r="87" ht="12.75" customHeight="1">
      <c r="A87" s="58"/>
      <c r="B87" s="58"/>
      <c r="C87" s="58"/>
      <c r="D87" s="43"/>
    </row>
    <row r="88" ht="12.75" customHeight="1">
      <c r="A88" s="58"/>
      <c r="B88" s="58"/>
      <c r="C88" s="58"/>
      <c r="D88" s="43"/>
    </row>
    <row r="89" ht="12.75" customHeight="1">
      <c r="A89" s="58"/>
      <c r="B89" s="58"/>
      <c r="C89" s="58"/>
      <c r="D89" s="43"/>
    </row>
    <row r="90" ht="12.75" customHeight="1">
      <c r="A90" s="58"/>
      <c r="B90" s="58"/>
      <c r="C90" s="58"/>
      <c r="D90" s="43"/>
    </row>
    <row r="91" ht="12.75" customHeight="1">
      <c r="A91" s="58"/>
      <c r="B91" s="58"/>
      <c r="C91" s="58"/>
      <c r="D91" s="43"/>
    </row>
    <row r="92" ht="12.75" customHeight="1">
      <c r="A92" s="58"/>
      <c r="B92" s="58"/>
      <c r="C92" s="58"/>
      <c r="D92" s="43"/>
    </row>
    <row r="93" ht="12.75" customHeight="1">
      <c r="A93" s="58"/>
      <c r="B93" s="58"/>
      <c r="C93" s="58"/>
      <c r="D93" s="43"/>
    </row>
    <row r="94" ht="12.75" customHeight="1">
      <c r="A94" s="58"/>
      <c r="B94" s="58"/>
      <c r="C94" s="58"/>
      <c r="D94" s="43"/>
    </row>
    <row r="95" ht="12.75" customHeight="1">
      <c r="A95" s="58"/>
      <c r="B95" s="58"/>
      <c r="C95" s="58"/>
      <c r="D95" s="43"/>
    </row>
    <row r="96" ht="12.75" customHeight="1">
      <c r="A96" s="58"/>
      <c r="B96" s="58"/>
      <c r="C96" s="58"/>
      <c r="D96" s="43"/>
    </row>
    <row r="97" ht="12.75" customHeight="1">
      <c r="A97" s="58"/>
      <c r="B97" s="58"/>
      <c r="C97" s="58"/>
      <c r="D97" s="43"/>
    </row>
    <row r="98" ht="12.75" customHeight="1">
      <c r="A98" s="58"/>
      <c r="B98" s="58"/>
      <c r="C98" s="58"/>
      <c r="D98" s="43"/>
    </row>
    <row r="99" ht="12.75" customHeight="1">
      <c r="A99" s="58"/>
      <c r="B99" s="58"/>
      <c r="C99" s="58"/>
      <c r="D99" s="43"/>
    </row>
    <row r="100" ht="12.75" customHeight="1">
      <c r="A100" s="58"/>
      <c r="B100" s="58"/>
      <c r="C100" s="58"/>
      <c r="D100" s="43"/>
    </row>
    <row r="101" ht="12.75" customHeight="1">
      <c r="A101" s="58"/>
      <c r="B101" s="58"/>
      <c r="C101" s="58"/>
      <c r="D101" s="43"/>
    </row>
    <row r="102" ht="12.75" customHeight="1">
      <c r="A102" s="58"/>
      <c r="B102" s="58"/>
      <c r="C102" s="58"/>
      <c r="D102" s="43"/>
    </row>
    <row r="103" ht="12.75" customHeight="1">
      <c r="A103" s="58"/>
      <c r="B103" s="58"/>
      <c r="C103" s="58"/>
      <c r="D103" s="43"/>
    </row>
    <row r="104" ht="12.75" customHeight="1">
      <c r="A104" s="58"/>
      <c r="B104" s="58"/>
      <c r="C104" s="58"/>
      <c r="D104" s="43"/>
    </row>
    <row r="105" ht="12.75" customHeight="1">
      <c r="A105" s="58"/>
      <c r="B105" s="58"/>
      <c r="C105" s="58"/>
      <c r="D105" s="43"/>
    </row>
    <row r="106" ht="12.75" customHeight="1">
      <c r="A106" s="58"/>
      <c r="B106" s="58"/>
      <c r="C106" s="58"/>
      <c r="D106" s="43"/>
    </row>
    <row r="107" ht="12.75" customHeight="1">
      <c r="A107" s="58"/>
      <c r="B107" s="58"/>
      <c r="C107" s="58"/>
      <c r="D107" s="43"/>
    </row>
    <row r="108" ht="12.75" customHeight="1">
      <c r="A108" s="58"/>
      <c r="B108" s="58"/>
      <c r="C108" s="58"/>
      <c r="D108" s="43"/>
    </row>
    <row r="109" ht="12.75" customHeight="1">
      <c r="A109" s="58"/>
      <c r="B109" s="58"/>
      <c r="C109" s="58"/>
      <c r="D109" s="43"/>
    </row>
    <row r="110" ht="12.75" customHeight="1">
      <c r="A110" s="58"/>
      <c r="B110" s="58"/>
      <c r="C110" s="58"/>
      <c r="D110" s="43"/>
    </row>
    <row r="111" ht="12.75" customHeight="1">
      <c r="A111" s="58"/>
      <c r="B111" s="58"/>
      <c r="C111" s="58"/>
      <c r="D111" s="43"/>
    </row>
    <row r="112" ht="12.75" customHeight="1">
      <c r="A112" s="58"/>
      <c r="B112" s="58"/>
      <c r="C112" s="58"/>
      <c r="D112" s="43"/>
    </row>
    <row r="113" ht="12.75" customHeight="1">
      <c r="A113" s="58"/>
      <c r="B113" s="58"/>
      <c r="C113" s="58"/>
      <c r="D113" s="43"/>
    </row>
    <row r="114" ht="12.75" customHeight="1">
      <c r="A114" s="58"/>
      <c r="B114" s="58"/>
      <c r="C114" s="58"/>
      <c r="D114" s="43"/>
    </row>
    <row r="115" ht="12.75" customHeight="1">
      <c r="A115" s="58"/>
      <c r="B115" s="58"/>
      <c r="C115" s="58"/>
      <c r="D115" s="43"/>
    </row>
    <row r="116" ht="12.75" customHeight="1">
      <c r="A116" s="58"/>
      <c r="B116" s="58"/>
      <c r="C116" s="58"/>
      <c r="D116" s="43"/>
    </row>
    <row r="117" ht="12.75" customHeight="1">
      <c r="A117" s="58"/>
      <c r="B117" s="58"/>
      <c r="C117" s="58"/>
      <c r="D117" s="43"/>
    </row>
    <row r="118" ht="12.75" customHeight="1">
      <c r="A118" s="58"/>
      <c r="B118" s="58"/>
      <c r="C118" s="58"/>
      <c r="D118" s="43"/>
    </row>
    <row r="119" ht="12.75" customHeight="1">
      <c r="A119" s="58"/>
      <c r="B119" s="58"/>
      <c r="C119" s="58"/>
      <c r="D119" s="43"/>
    </row>
    <row r="120" ht="12.75" customHeight="1">
      <c r="A120" s="58"/>
      <c r="B120" s="58"/>
      <c r="C120" s="58"/>
      <c r="D120" s="43"/>
    </row>
    <row r="121" ht="12.75" customHeight="1">
      <c r="A121" s="58"/>
      <c r="B121" s="58"/>
      <c r="C121" s="58"/>
      <c r="D121" s="43"/>
    </row>
    <row r="122" ht="12.75" customHeight="1">
      <c r="A122" s="58"/>
      <c r="B122" s="58"/>
      <c r="C122" s="58"/>
      <c r="D122" s="43"/>
    </row>
    <row r="123" ht="12.75" customHeight="1">
      <c r="A123" s="58"/>
      <c r="B123" s="58"/>
      <c r="C123" s="58"/>
      <c r="D123" s="43"/>
    </row>
    <row r="124" ht="12.75" customHeight="1">
      <c r="A124" s="58"/>
      <c r="B124" s="58"/>
      <c r="C124" s="58"/>
      <c r="D124" s="43"/>
    </row>
    <row r="125" ht="12.75" customHeight="1">
      <c r="A125" s="58"/>
      <c r="B125" s="58"/>
      <c r="C125" s="58"/>
      <c r="D125" s="43"/>
    </row>
    <row r="126" ht="12.75" customHeight="1">
      <c r="A126" s="58"/>
      <c r="B126" s="58"/>
      <c r="C126" s="58"/>
      <c r="D126" s="43"/>
    </row>
    <row r="127" ht="12.75" customHeight="1">
      <c r="A127" s="58"/>
      <c r="B127" s="58"/>
      <c r="C127" s="58"/>
      <c r="D127" s="43"/>
    </row>
    <row r="128" ht="12.75" customHeight="1">
      <c r="A128" s="58"/>
      <c r="B128" s="58"/>
      <c r="C128" s="58"/>
      <c r="D128" s="43"/>
    </row>
    <row r="129" ht="12.75" customHeight="1">
      <c r="A129" s="58"/>
      <c r="B129" s="58"/>
      <c r="C129" s="58"/>
      <c r="D129" s="43"/>
    </row>
    <row r="130" ht="12.75" customHeight="1">
      <c r="A130" s="58"/>
      <c r="B130" s="58"/>
      <c r="C130" s="58"/>
      <c r="D130" s="43"/>
    </row>
    <row r="131" ht="12.75" customHeight="1">
      <c r="A131" s="58"/>
      <c r="B131" s="58"/>
      <c r="C131" s="58"/>
      <c r="D131" s="43"/>
    </row>
    <row r="132" ht="12.75" customHeight="1">
      <c r="A132" s="58"/>
      <c r="B132" s="58"/>
      <c r="C132" s="58"/>
      <c r="D132" s="43"/>
    </row>
    <row r="133" ht="12.75" customHeight="1">
      <c r="A133" s="58"/>
      <c r="B133" s="58"/>
      <c r="C133" s="58"/>
      <c r="D133" s="43"/>
    </row>
    <row r="134" ht="12.75" customHeight="1">
      <c r="A134" s="58"/>
      <c r="B134" s="58"/>
      <c r="C134" s="58"/>
      <c r="D134" s="43"/>
    </row>
    <row r="135" ht="12.75" customHeight="1">
      <c r="A135" s="58"/>
      <c r="B135" s="58"/>
      <c r="C135" s="58"/>
      <c r="D135" s="43"/>
    </row>
    <row r="136" ht="12.75" customHeight="1">
      <c r="A136" s="58"/>
      <c r="B136" s="58"/>
      <c r="C136" s="58"/>
      <c r="D136" s="43"/>
    </row>
    <row r="137" ht="12.75" customHeight="1">
      <c r="A137" s="58"/>
      <c r="B137" s="58"/>
      <c r="C137" s="58"/>
      <c r="D137" s="43"/>
    </row>
    <row r="138" ht="12.75" customHeight="1">
      <c r="A138" s="58"/>
      <c r="B138" s="58"/>
      <c r="C138" s="58"/>
      <c r="D138" s="43"/>
    </row>
    <row r="139" ht="12.75" customHeight="1">
      <c r="A139" s="58"/>
      <c r="B139" s="58"/>
      <c r="C139" s="58"/>
      <c r="D139" s="43"/>
    </row>
    <row r="140" ht="12.75" customHeight="1">
      <c r="A140" s="58"/>
      <c r="B140" s="58"/>
      <c r="C140" s="58"/>
      <c r="D140" s="43"/>
    </row>
    <row r="141" ht="12.75" customHeight="1">
      <c r="A141" s="58"/>
      <c r="B141" s="58"/>
      <c r="C141" s="58"/>
      <c r="D141" s="43"/>
    </row>
    <row r="142" ht="12.75" customHeight="1">
      <c r="A142" s="58"/>
      <c r="B142" s="58"/>
      <c r="C142" s="58"/>
      <c r="D142" s="43"/>
    </row>
    <row r="143" ht="12.75" customHeight="1">
      <c r="A143" s="58"/>
      <c r="B143" s="58"/>
      <c r="C143" s="58"/>
      <c r="D143" s="43"/>
    </row>
    <row r="144" ht="12.75" customHeight="1">
      <c r="A144" s="58"/>
      <c r="B144" s="58"/>
      <c r="C144" s="58"/>
      <c r="D144" s="43"/>
    </row>
    <row r="145" ht="12.75" customHeight="1">
      <c r="A145" s="58"/>
      <c r="B145" s="58"/>
      <c r="C145" s="58"/>
      <c r="D145" s="43"/>
    </row>
    <row r="146" ht="12.75" customHeight="1">
      <c r="A146" s="58"/>
      <c r="B146" s="58"/>
      <c r="C146" s="58"/>
      <c r="D146" s="43"/>
    </row>
    <row r="147" ht="12.75" customHeight="1">
      <c r="A147" s="58"/>
      <c r="B147" s="58"/>
      <c r="C147" s="58"/>
      <c r="D147" s="43"/>
    </row>
    <row r="148" ht="12.75" customHeight="1">
      <c r="A148" s="58"/>
      <c r="B148" s="58"/>
      <c r="C148" s="58"/>
      <c r="D148" s="43"/>
    </row>
    <row r="149" ht="12.75" customHeight="1">
      <c r="A149" s="58"/>
      <c r="B149" s="58"/>
      <c r="C149" s="58"/>
      <c r="D149" s="43"/>
    </row>
    <row r="150" ht="12.75" customHeight="1">
      <c r="A150" s="58"/>
      <c r="B150" s="58"/>
      <c r="C150" s="58"/>
      <c r="D150" s="43"/>
    </row>
    <row r="151" ht="12.75" customHeight="1">
      <c r="A151" s="58"/>
      <c r="B151" s="58"/>
      <c r="C151" s="58"/>
      <c r="D151" s="43"/>
    </row>
    <row r="152" ht="12.75" customHeight="1">
      <c r="A152" s="58"/>
      <c r="B152" s="58"/>
      <c r="C152" s="58"/>
      <c r="D152" s="43"/>
    </row>
    <row r="153" ht="12.75" customHeight="1">
      <c r="A153" s="58"/>
      <c r="B153" s="58"/>
      <c r="C153" s="58"/>
      <c r="D153" s="43"/>
    </row>
    <row r="154" ht="12.75" customHeight="1">
      <c r="A154" s="58"/>
      <c r="B154" s="58"/>
      <c r="C154" s="58"/>
      <c r="D154" s="43"/>
    </row>
    <row r="155" ht="12.75" customHeight="1">
      <c r="A155" s="58"/>
      <c r="B155" s="58"/>
      <c r="C155" s="58"/>
      <c r="D155" s="43"/>
    </row>
    <row r="156" ht="12.75" customHeight="1">
      <c r="A156" s="58"/>
      <c r="B156" s="58"/>
      <c r="C156" s="58"/>
      <c r="D156" s="43"/>
    </row>
    <row r="157" ht="12.75" customHeight="1">
      <c r="A157" s="58"/>
      <c r="B157" s="58"/>
      <c r="C157" s="58"/>
      <c r="D157" s="43"/>
    </row>
    <row r="158" ht="12.75" customHeight="1">
      <c r="A158" s="58"/>
      <c r="B158" s="58"/>
      <c r="C158" s="58"/>
      <c r="D158" s="43"/>
    </row>
    <row r="159" ht="12.75" customHeight="1">
      <c r="A159" s="58"/>
      <c r="B159" s="58"/>
      <c r="C159" s="58"/>
      <c r="D159" s="43"/>
    </row>
    <row r="160" ht="12.75" customHeight="1">
      <c r="A160" s="58"/>
      <c r="B160" s="58"/>
      <c r="C160" s="58"/>
      <c r="D160" s="43"/>
    </row>
    <row r="161" ht="12.75" customHeight="1">
      <c r="A161" s="58"/>
      <c r="B161" s="58"/>
      <c r="C161" s="58"/>
      <c r="D161" s="43"/>
    </row>
    <row r="162" ht="12.75" customHeight="1">
      <c r="A162" s="58"/>
      <c r="B162" s="58"/>
      <c r="C162" s="58"/>
      <c r="D162" s="43"/>
    </row>
    <row r="163" ht="12.75" customHeight="1">
      <c r="A163" s="58"/>
      <c r="B163" s="58"/>
      <c r="C163" s="58"/>
      <c r="D163" s="43"/>
    </row>
    <row r="164" ht="12.75" customHeight="1">
      <c r="A164" s="58"/>
      <c r="B164" s="58"/>
      <c r="C164" s="58"/>
      <c r="D164" s="43"/>
    </row>
    <row r="165" ht="12.75" customHeight="1">
      <c r="A165" s="58"/>
      <c r="B165" s="58"/>
      <c r="C165" s="58"/>
      <c r="D165" s="43"/>
    </row>
    <row r="166" ht="12.75" customHeight="1">
      <c r="A166" s="58"/>
      <c r="B166" s="58"/>
      <c r="C166" s="58"/>
      <c r="D166" s="43"/>
    </row>
    <row r="167" ht="12.75" customHeight="1">
      <c r="A167" s="58"/>
      <c r="B167" s="58"/>
      <c r="C167" s="58"/>
      <c r="D167" s="43"/>
    </row>
    <row r="168" ht="12.75" customHeight="1">
      <c r="A168" s="58"/>
      <c r="B168" s="58"/>
      <c r="C168" s="58"/>
      <c r="D168" s="43"/>
    </row>
    <row r="169" ht="12.75" customHeight="1">
      <c r="A169" s="58"/>
      <c r="B169" s="58"/>
      <c r="C169" s="58"/>
      <c r="D169" s="43"/>
    </row>
    <row r="170" ht="12.75" customHeight="1">
      <c r="A170" s="58"/>
      <c r="B170" s="58"/>
      <c r="C170" s="58"/>
      <c r="D170" s="43"/>
    </row>
    <row r="171" ht="12.75" customHeight="1">
      <c r="A171" s="58"/>
      <c r="B171" s="58"/>
      <c r="C171" s="58"/>
      <c r="D171" s="43"/>
    </row>
    <row r="172" ht="12.75" customHeight="1">
      <c r="A172" s="58"/>
      <c r="B172" s="58"/>
      <c r="C172" s="58"/>
      <c r="D172" s="43"/>
    </row>
    <row r="173" ht="12.75" customHeight="1">
      <c r="A173" s="58"/>
      <c r="B173" s="58"/>
      <c r="C173" s="58"/>
      <c r="D173" s="43"/>
    </row>
    <row r="174" ht="12.75" customHeight="1">
      <c r="A174" s="58"/>
      <c r="B174" s="58"/>
      <c r="C174" s="58"/>
      <c r="D174" s="43"/>
    </row>
    <row r="175" ht="12.75" customHeight="1">
      <c r="A175" s="58"/>
      <c r="B175" s="58"/>
      <c r="C175" s="58"/>
      <c r="D175" s="43"/>
    </row>
    <row r="176" ht="12.75" customHeight="1">
      <c r="A176" s="58"/>
      <c r="B176" s="58"/>
      <c r="C176" s="58"/>
      <c r="D176" s="43"/>
    </row>
    <row r="177" ht="12.75" customHeight="1">
      <c r="A177" s="58"/>
      <c r="B177" s="58"/>
      <c r="C177" s="58"/>
      <c r="D177" s="43"/>
    </row>
    <row r="178" ht="12.75" customHeight="1">
      <c r="A178" s="58"/>
      <c r="B178" s="58"/>
      <c r="C178" s="58"/>
      <c r="D178" s="43"/>
    </row>
    <row r="179" ht="12.75" customHeight="1">
      <c r="A179" s="58"/>
      <c r="B179" s="58"/>
      <c r="C179" s="58"/>
      <c r="D179" s="43"/>
    </row>
    <row r="180" ht="12.75" customHeight="1">
      <c r="A180" s="58"/>
      <c r="B180" s="58"/>
      <c r="C180" s="58"/>
      <c r="D180" s="43"/>
    </row>
    <row r="181" ht="12.75" customHeight="1">
      <c r="A181" s="58"/>
      <c r="B181" s="58"/>
      <c r="C181" s="58"/>
      <c r="D181" s="43"/>
    </row>
    <row r="182" ht="12.75" customHeight="1">
      <c r="A182" s="58"/>
      <c r="B182" s="58"/>
      <c r="C182" s="58"/>
      <c r="D182" s="43"/>
    </row>
    <row r="183" ht="12.75" customHeight="1">
      <c r="A183" s="58"/>
      <c r="B183" s="58"/>
      <c r="C183" s="58"/>
      <c r="D183" s="43"/>
    </row>
    <row r="184" ht="12.75" customHeight="1">
      <c r="A184" s="58"/>
      <c r="B184" s="58"/>
      <c r="C184" s="58"/>
      <c r="D184" s="43"/>
    </row>
    <row r="185" ht="12.75" customHeight="1">
      <c r="A185" s="58"/>
      <c r="B185" s="58"/>
      <c r="C185" s="58"/>
      <c r="D185" s="43"/>
    </row>
    <row r="186" ht="12.75" customHeight="1">
      <c r="A186" s="58"/>
      <c r="B186" s="58"/>
      <c r="C186" s="58"/>
      <c r="D186" s="43"/>
    </row>
    <row r="187" ht="12.75" customHeight="1">
      <c r="A187" s="58"/>
      <c r="B187" s="58"/>
      <c r="C187" s="58"/>
      <c r="D187" s="43"/>
    </row>
    <row r="188" ht="12.75" customHeight="1">
      <c r="A188" s="58"/>
      <c r="B188" s="58"/>
      <c r="C188" s="58"/>
      <c r="D188" s="43"/>
    </row>
    <row r="189" ht="12.75" customHeight="1">
      <c r="A189" s="58"/>
      <c r="B189" s="58"/>
      <c r="C189" s="58"/>
      <c r="D189" s="43"/>
    </row>
    <row r="190" ht="12.75" customHeight="1">
      <c r="A190" s="58"/>
      <c r="B190" s="58"/>
      <c r="C190" s="58"/>
      <c r="D190" s="43"/>
    </row>
    <row r="191" ht="12.75" customHeight="1">
      <c r="A191" s="58"/>
      <c r="B191" s="58"/>
      <c r="C191" s="58"/>
      <c r="D191" s="43"/>
    </row>
    <row r="192" ht="12.75" customHeight="1">
      <c r="A192" s="58"/>
      <c r="B192" s="58"/>
      <c r="C192" s="58"/>
      <c r="D192" s="43"/>
    </row>
    <row r="193" ht="12.75" customHeight="1">
      <c r="A193" s="58"/>
      <c r="B193" s="58"/>
      <c r="C193" s="58"/>
      <c r="D193" s="43"/>
    </row>
    <row r="194" ht="12.75" customHeight="1">
      <c r="A194" s="58"/>
      <c r="B194" s="58"/>
      <c r="C194" s="58"/>
      <c r="D194" s="43"/>
    </row>
    <row r="195" ht="12.75" customHeight="1">
      <c r="A195" s="58"/>
      <c r="B195" s="58"/>
      <c r="C195" s="58"/>
      <c r="D195" s="43"/>
    </row>
    <row r="196" ht="12.75" customHeight="1">
      <c r="A196" s="58"/>
      <c r="B196" s="58"/>
      <c r="C196" s="58"/>
      <c r="D196" s="43"/>
    </row>
    <row r="197" ht="12.75" customHeight="1">
      <c r="A197" s="58"/>
      <c r="B197" s="58"/>
      <c r="C197" s="58"/>
      <c r="D197" s="43"/>
    </row>
    <row r="198" ht="12.75" customHeight="1">
      <c r="A198" s="58"/>
      <c r="B198" s="58"/>
      <c r="C198" s="58"/>
      <c r="D198" s="43"/>
    </row>
    <row r="199" ht="12.75" customHeight="1">
      <c r="A199" s="58"/>
      <c r="B199" s="58"/>
      <c r="C199" s="58"/>
      <c r="D199" s="43"/>
    </row>
    <row r="200" ht="12.75" customHeight="1">
      <c r="A200" s="58"/>
      <c r="B200" s="58"/>
      <c r="C200" s="58"/>
      <c r="D200" s="43"/>
    </row>
    <row r="201" ht="12.75" customHeight="1">
      <c r="A201" s="58"/>
      <c r="B201" s="58"/>
      <c r="C201" s="58"/>
      <c r="D201" s="43"/>
    </row>
    <row r="202" ht="12.75" customHeight="1">
      <c r="A202" s="58"/>
      <c r="B202" s="58"/>
      <c r="C202" s="58"/>
      <c r="D202" s="43"/>
    </row>
    <row r="203" ht="12.75" customHeight="1">
      <c r="A203" s="58"/>
      <c r="B203" s="58"/>
      <c r="C203" s="58"/>
      <c r="D203" s="43"/>
    </row>
    <row r="204" ht="12.75" customHeight="1">
      <c r="A204" s="58"/>
      <c r="B204" s="58"/>
      <c r="C204" s="58"/>
      <c r="D204" s="43"/>
    </row>
    <row r="205" ht="12.75" customHeight="1">
      <c r="A205" s="58"/>
      <c r="B205" s="58"/>
      <c r="C205" s="58"/>
      <c r="D205" s="43"/>
    </row>
    <row r="206" ht="12.75" customHeight="1">
      <c r="A206" s="58"/>
      <c r="B206" s="58"/>
      <c r="C206" s="58"/>
      <c r="D206" s="43"/>
    </row>
    <row r="207" ht="12.75" customHeight="1">
      <c r="A207" s="58"/>
      <c r="B207" s="58"/>
      <c r="C207" s="58"/>
      <c r="D207" s="43"/>
    </row>
    <row r="208" ht="12.75" customHeight="1">
      <c r="A208" s="58"/>
      <c r="B208" s="58"/>
      <c r="C208" s="58"/>
      <c r="D208" s="43"/>
    </row>
    <row r="209" ht="12.75" customHeight="1">
      <c r="A209" s="58"/>
      <c r="B209" s="58"/>
      <c r="C209" s="58"/>
      <c r="D209" s="43"/>
    </row>
    <row r="210" ht="12.75" customHeight="1">
      <c r="A210" s="58"/>
      <c r="B210" s="58"/>
      <c r="C210" s="58"/>
      <c r="D210" s="43"/>
    </row>
    <row r="211" ht="12.75" customHeight="1">
      <c r="A211" s="58"/>
      <c r="B211" s="58"/>
      <c r="C211" s="58"/>
      <c r="D211" s="43"/>
    </row>
    <row r="212" ht="12.75" customHeight="1">
      <c r="A212" s="58"/>
      <c r="B212" s="58"/>
      <c r="C212" s="58"/>
      <c r="D212" s="43"/>
    </row>
    <row r="213" ht="12.75" customHeight="1">
      <c r="A213" s="58"/>
      <c r="B213" s="58"/>
      <c r="C213" s="58"/>
      <c r="D213" s="43"/>
    </row>
    <row r="214" ht="12.75" customHeight="1">
      <c r="A214" s="58"/>
      <c r="B214" s="58"/>
      <c r="C214" s="58"/>
      <c r="D214" s="43"/>
    </row>
    <row r="215" ht="12.75" customHeight="1">
      <c r="A215" s="58"/>
      <c r="B215" s="58"/>
      <c r="C215" s="58"/>
      <c r="D215" s="43"/>
    </row>
    <row r="216" ht="12.75" customHeight="1">
      <c r="A216" s="58"/>
      <c r="B216" s="58"/>
      <c r="C216" s="58"/>
      <c r="D216" s="43"/>
    </row>
    <row r="217" ht="12.75" customHeight="1">
      <c r="A217" s="58"/>
      <c r="B217" s="58"/>
      <c r="C217" s="58"/>
      <c r="D217" s="43"/>
    </row>
    <row r="218" ht="12.75" customHeight="1">
      <c r="A218" s="58"/>
      <c r="B218" s="58"/>
      <c r="C218" s="58"/>
      <c r="D218" s="43"/>
    </row>
    <row r="219" ht="12.75" customHeight="1">
      <c r="A219" s="58"/>
      <c r="B219" s="58"/>
      <c r="C219" s="58"/>
      <c r="D219" s="43"/>
    </row>
    <row r="220" ht="12.75" customHeight="1">
      <c r="A220" s="58"/>
      <c r="B220" s="58"/>
      <c r="C220" s="58"/>
      <c r="D220" s="43"/>
    </row>
    <row r="221" ht="12.75" customHeight="1">
      <c r="A221" s="58"/>
      <c r="B221" s="58"/>
      <c r="C221" s="58"/>
      <c r="D221" s="43"/>
    </row>
    <row r="222" ht="12.75" customHeight="1">
      <c r="A222" s="58"/>
      <c r="B222" s="58"/>
      <c r="C222" s="58"/>
      <c r="D222" s="43"/>
    </row>
    <row r="223" ht="12.75" customHeight="1">
      <c r="A223" s="58"/>
      <c r="B223" s="58"/>
      <c r="C223" s="58"/>
      <c r="D223" s="43"/>
    </row>
    <row r="224" ht="12.75" customHeight="1">
      <c r="A224" s="58"/>
      <c r="B224" s="58"/>
      <c r="C224" s="58"/>
      <c r="D224" s="43"/>
    </row>
    <row r="225" ht="12.75" customHeight="1">
      <c r="A225" s="58"/>
      <c r="B225" s="58"/>
      <c r="C225" s="58"/>
      <c r="D225" s="43"/>
    </row>
    <row r="226" ht="12.75" customHeight="1">
      <c r="A226" s="58"/>
      <c r="B226" s="58"/>
      <c r="C226" s="58"/>
      <c r="D226" s="43"/>
    </row>
    <row r="227" ht="12.75" customHeight="1">
      <c r="A227" s="58"/>
      <c r="B227" s="58"/>
      <c r="C227" s="58"/>
      <c r="D227" s="43"/>
    </row>
    <row r="228" ht="12.75" customHeight="1">
      <c r="A228" s="58"/>
      <c r="B228" s="58"/>
      <c r="C228" s="58"/>
      <c r="D228" s="43"/>
    </row>
    <row r="229" ht="12.75" customHeight="1">
      <c r="A229" s="58"/>
      <c r="B229" s="58"/>
      <c r="C229" s="58"/>
      <c r="D229" s="43"/>
    </row>
    <row r="230" ht="12.75" customHeight="1">
      <c r="A230" s="58"/>
      <c r="B230" s="58"/>
      <c r="C230" s="58"/>
      <c r="D230" s="43"/>
    </row>
    <row r="231" ht="12.75" customHeight="1">
      <c r="A231" s="58"/>
      <c r="B231" s="58"/>
      <c r="C231" s="58"/>
      <c r="D231" s="43"/>
    </row>
    <row r="232" ht="12.75" customHeight="1">
      <c r="A232" s="58"/>
      <c r="B232" s="58"/>
      <c r="C232" s="58"/>
      <c r="D232" s="43"/>
    </row>
    <row r="233" ht="12.75" customHeight="1">
      <c r="A233" s="58"/>
      <c r="B233" s="58"/>
      <c r="C233" s="58"/>
      <c r="D233" s="43"/>
    </row>
    <row r="234" ht="12.75" customHeight="1">
      <c r="A234" s="58"/>
      <c r="B234" s="58"/>
      <c r="C234" s="58"/>
      <c r="D234" s="43"/>
    </row>
    <row r="235" ht="12.75" customHeight="1">
      <c r="A235" s="58"/>
      <c r="B235" s="58"/>
      <c r="C235" s="58"/>
      <c r="D235" s="43"/>
    </row>
    <row r="236" ht="12.75" customHeight="1">
      <c r="A236" s="58"/>
      <c r="B236" s="58"/>
      <c r="C236" s="58"/>
      <c r="D236" s="43"/>
    </row>
    <row r="237" ht="12.75" customHeight="1">
      <c r="A237" s="58"/>
      <c r="B237" s="58"/>
      <c r="C237" s="58"/>
      <c r="D237" s="43"/>
    </row>
    <row r="238" ht="12.75" customHeight="1">
      <c r="A238" s="58"/>
      <c r="B238" s="58"/>
      <c r="C238" s="58"/>
      <c r="D238" s="43"/>
    </row>
    <row r="239" ht="12.75" customHeight="1">
      <c r="A239" s="58"/>
      <c r="B239" s="58"/>
      <c r="C239" s="58"/>
      <c r="D239" s="43"/>
    </row>
    <row r="240" ht="12.75" customHeight="1">
      <c r="A240" s="58"/>
      <c r="B240" s="58"/>
      <c r="C240" s="58"/>
      <c r="D240" s="43"/>
    </row>
    <row r="241" ht="12.75" customHeight="1">
      <c r="A241" s="58"/>
      <c r="B241" s="58"/>
      <c r="C241" s="58"/>
      <c r="D241" s="43"/>
    </row>
    <row r="242" ht="12.75" customHeight="1">
      <c r="A242" s="58"/>
      <c r="B242" s="58"/>
      <c r="C242" s="58"/>
      <c r="D242" s="43"/>
    </row>
    <row r="243" ht="12.75" customHeight="1">
      <c r="A243" s="58"/>
      <c r="B243" s="58"/>
      <c r="C243" s="58"/>
      <c r="D243" s="43"/>
    </row>
    <row r="244" ht="12.75" customHeight="1">
      <c r="A244" s="58"/>
      <c r="B244" s="58"/>
      <c r="C244" s="58"/>
      <c r="D244" s="43"/>
    </row>
    <row r="245" ht="12.75" customHeight="1">
      <c r="A245" s="58"/>
      <c r="B245" s="58"/>
      <c r="C245" s="58"/>
      <c r="D245" s="43"/>
    </row>
    <row r="246" ht="12.75" customHeight="1">
      <c r="A246" s="58"/>
      <c r="B246" s="58"/>
      <c r="C246" s="58"/>
      <c r="D246" s="43"/>
    </row>
    <row r="247" ht="12.75" customHeight="1">
      <c r="A247" s="58"/>
      <c r="B247" s="58"/>
      <c r="C247" s="58"/>
      <c r="D247" s="43"/>
    </row>
    <row r="248" ht="12.75" customHeight="1">
      <c r="A248" s="58"/>
      <c r="B248" s="58"/>
      <c r="C248" s="58"/>
      <c r="D248" s="43"/>
    </row>
    <row r="249" ht="12.75" customHeight="1">
      <c r="A249" s="58"/>
      <c r="B249" s="58"/>
      <c r="C249" s="58"/>
      <c r="D249" s="43"/>
    </row>
    <row r="250" ht="12.75" customHeight="1">
      <c r="A250" s="58"/>
      <c r="B250" s="58"/>
      <c r="C250" s="58"/>
      <c r="D250" s="43"/>
    </row>
    <row r="251" ht="12.75" customHeight="1">
      <c r="A251" s="58"/>
      <c r="B251" s="58"/>
      <c r="C251" s="58"/>
      <c r="D251" s="43"/>
    </row>
    <row r="252" ht="12.75" customHeight="1">
      <c r="A252" s="58"/>
      <c r="B252" s="58"/>
      <c r="C252" s="58"/>
      <c r="D252" s="43"/>
    </row>
    <row r="253" ht="12.75" customHeight="1">
      <c r="A253" s="58"/>
      <c r="B253" s="58"/>
      <c r="C253" s="58"/>
      <c r="D253" s="43"/>
    </row>
    <row r="254" ht="12.75" customHeight="1">
      <c r="A254" s="58"/>
      <c r="B254" s="58"/>
      <c r="C254" s="58"/>
      <c r="D254" s="43"/>
    </row>
    <row r="255" ht="12.75" customHeight="1">
      <c r="A255" s="58"/>
      <c r="B255" s="58"/>
      <c r="C255" s="58"/>
      <c r="D255" s="43"/>
    </row>
    <row r="256" ht="12.75" customHeight="1">
      <c r="A256" s="58"/>
      <c r="B256" s="58"/>
      <c r="C256" s="58"/>
      <c r="D256" s="43"/>
    </row>
    <row r="257" ht="12.75" customHeight="1">
      <c r="A257" s="58"/>
      <c r="B257" s="58"/>
      <c r="C257" s="58"/>
      <c r="D257" s="43"/>
    </row>
    <row r="258" ht="12.75" customHeight="1">
      <c r="A258" s="58"/>
      <c r="B258" s="58"/>
      <c r="C258" s="58"/>
      <c r="D258" s="43"/>
    </row>
    <row r="259" ht="12.75" customHeight="1">
      <c r="A259" s="58"/>
      <c r="B259" s="58"/>
      <c r="C259" s="58"/>
      <c r="D259" s="43"/>
    </row>
    <row r="260" ht="12.75" customHeight="1">
      <c r="A260" s="58"/>
      <c r="B260" s="58"/>
      <c r="C260" s="58"/>
      <c r="D260" s="43"/>
    </row>
    <row r="261" ht="12.75" customHeight="1">
      <c r="A261" s="58"/>
      <c r="B261" s="58"/>
      <c r="C261" s="58"/>
      <c r="D261" s="43"/>
    </row>
    <row r="262" ht="12.75" customHeight="1">
      <c r="A262" s="58"/>
      <c r="B262" s="58"/>
      <c r="C262" s="58"/>
      <c r="D262" s="43"/>
    </row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printOptions/>
  <pageMargins bottom="1.025" footer="0.0" header="0.0" left="0.7875" right="0.7875" top="1.025"/>
  <pageSetup paperSize="9" orientation="portrait"/>
  <headerFooter>
    <oddHeader>&amp;C&amp;A</oddHeader>
    <oddFooter>&amp;CPagina &amp;P</oddFooter>
  </headerFooter>
  <drawing r:id="rId1"/>
</worksheet>
</file>